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354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8" i="9" l="1"/>
  <c r="I18" i="9"/>
  <c r="H18" i="9"/>
  <c r="G18" i="9"/>
  <c r="F18" i="9"/>
  <c r="E18" i="9"/>
  <c r="D18" i="9"/>
  <c r="C18" i="9"/>
  <c r="B18" i="9"/>
</calcChain>
</file>

<file path=xl/sharedStrings.xml><?xml version="1.0" encoding="utf-8"?>
<sst xmlns="http://schemas.openxmlformats.org/spreadsheetml/2006/main" count="139" uniqueCount="87">
  <si>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</si>
  <si>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</si>
  <si>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</si>
  <si>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</si>
  <si>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</si>
  <si>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</si>
  <si>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</si>
  <si>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</si>
  <si>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</si>
  <si>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</si>
  <si>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</si>
  <si>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</si>
  <si>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גלובל פיננס ג'י.אר 8 בע"מ</t>
  </si>
  <si>
    <t>ניירות ערך סחירים</t>
  </si>
  <si>
    <t>מוצרים מובנים</t>
  </si>
  <si>
    <t>*גלובל פינ8אגח ד- גלובל פיננס ג'י.אר 8 בע"מ</t>
  </si>
  <si>
    <t>1108620</t>
  </si>
  <si>
    <t>A3</t>
  </si>
  <si>
    <t>מידרוג</t>
  </si>
  <si>
    <t>סה''כ ניירות ערך סחירים</t>
  </si>
  <si>
    <t>ניירות ערך לא סחירים</t>
  </si>
  <si>
    <t>*גלובל8ד חש11/09- גלובל פיננס ג'י.אר 8 בע"מ</t>
  </si>
  <si>
    <t>1116037</t>
  </si>
  <si>
    <t>Ba3</t>
  </si>
  <si>
    <t>*גלובל8ד חש10/12</t>
  </si>
  <si>
    <t>11271331</t>
  </si>
  <si>
    <t>*גלובל8ד חש7/13- גלובל פיננס ג'י.אר 8 בע"מ</t>
  </si>
  <si>
    <t>1129188</t>
  </si>
  <si>
    <t>B2</t>
  </si>
  <si>
    <t>*גלובל8ד חש7/13</t>
  </si>
  <si>
    <t>11291882</t>
  </si>
  <si>
    <t>סה''כ ניירות ערך לא סחירים</t>
  </si>
  <si>
    <t>סה''כ צד קשור-גלובל פיננס ג'י.אר 8 בע"מ</t>
  </si>
  <si>
    <t>צד קשור- תכלית מורכבות בע"מ</t>
  </si>
  <si>
    <t>תעודות סל</t>
  </si>
  <si>
    <t>*תכלתמר כ גרמני- תכלית מורכבות בע"מ</t>
  </si>
  <si>
    <t>1115542</t>
  </si>
  <si>
    <t>*תכלמר  נב  פתוח- תכלית מורכבות בע"מ</t>
  </si>
  <si>
    <t>1122647</t>
  </si>
  <si>
    <t>סה''כ צד קשור-תכלית מורכבות בע"מ</t>
  </si>
  <si>
    <t>צד קשור- תכלית סל</t>
  </si>
  <si>
    <t>*תכליתסל ד ספ500- תכלית סל</t>
  </si>
  <si>
    <t>1095710</t>
  </si>
  <si>
    <t>Aaa</t>
  </si>
  <si>
    <t>*תכליתסל ה נסדק- תכלית סל</t>
  </si>
  <si>
    <t>1095728</t>
  </si>
  <si>
    <t>*תכליתסל ז ארו50- תכלית סל</t>
  </si>
  <si>
    <t>1095744</t>
  </si>
  <si>
    <t>סה''כ צד קשור-תכלית סל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</si>
  <si>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</si>
  <si>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</si>
  <si>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</si>
  <si>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גלובל פינ8אגח ד</t>
  </si>
  <si>
    <t>סה''כ היקף עסקאות לצורך רכישה או מכירה של צד קשור- גלובל פיננס ג'י.אר 8 בע"מ</t>
  </si>
  <si>
    <t>סה''כ היקף עסקאות לצורך רכישה או מכירה של כל הצדדים הקשורים</t>
  </si>
  <si>
    <t>תאריך</t>
  </si>
  <si>
    <t>שווי
העסקה
הרכישה/מכירה</t>
  </si>
  <si>
    <t xml:space="preserve">                גלובל8ד חש7/13</t>
  </si>
  <si>
    <t>19/03/2014</t>
  </si>
  <si>
    <t>סה''כ היקף עסקאות של צד קשור- גלובל פיננס ג'י.אר 8 בע"מ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</si>
  <si>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</si>
  <si>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</si>
  <si>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</si>
  <si>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</si>
  <si>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</si>
  <si>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</si>
  <si>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</si>
  <si>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</si>
  <si>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</si>
  <si>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</si>
  <si>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</si>
  <si>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</si>
  <si>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</si>
  <si>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</si>
  <si>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</si>
  <si>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</si>
  <si>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</si>
  <si>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</si>
  <si>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</si>
  <si>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</si>
  <si>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</si>
  <si>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</si>
  <si>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</si>
  <si>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גלובל פיננס ג'י.אר 8 בע"מ</t>
  </si>
  <si>
    <t>תכלית מורכבות בע"מ</t>
  </si>
  <si>
    <t>תכלית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</si>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</sst>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31/03/2014
קבוצה: (10015) אחים ואחיות חברה לניהול קופות גמל
מספר אישור: 0 קופה: 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31/03/2014
קבוצה: (10015) אחים ואחיות חברה לניהול קופות גמל
מספר אישור: 0 קופה: 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31/03/2014
קבוצה: (10015) אחים ואחיות חברה לניהול קופות גמל
מספר אישור: 0 קופה: 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31/03/2014
קבוצה: (10015) אחים ואחיות חברה לניהול קופות גמל
מספר אישור: 0 קופה: 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31/03/2014 (נתונים מצרפים)
קבוצה: (10015) אחים ואחיות חברה לניהול קופות גמל
מספר אישור: 0 קופה: 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31/03/2014
קבוצה: (10015) אחים ואחיות חברה לניהול קופות גמל
מספר אישור: 0 קופה: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8"/>
  <sheetViews>
    <sheetView rightToLeft="1" tabSelected="1" workbookViewId="0">
      <selection activeCell="A21" sqref="A21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72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68</v>
      </c>
      <c r="B10" s="3" t="s">
        <v>69</v>
      </c>
      <c r="C10" s="3" t="s">
        <v>70</v>
      </c>
      <c r="D10" s="15" t="s">
        <v>73</v>
      </c>
      <c r="E10" s="14"/>
      <c r="F10" s="15" t="s">
        <v>77</v>
      </c>
      <c r="G10" s="14"/>
      <c r="H10" s="15" t="s">
        <v>79</v>
      </c>
      <c r="I10" s="14"/>
      <c r="J10" s="15" t="s">
        <v>81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74</v>
      </c>
      <c r="E11" s="2" t="s">
        <v>75</v>
      </c>
      <c r="F11" s="2" t="s">
        <v>74</v>
      </c>
      <c r="G11" s="2" t="s">
        <v>75</v>
      </c>
      <c r="H11" s="2" t="s">
        <v>74</v>
      </c>
      <c r="I11" s="2" t="s">
        <v>75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71</v>
      </c>
      <c r="C13" s="14"/>
      <c r="D13" s="14" t="s">
        <v>76</v>
      </c>
      <c r="E13" s="14"/>
      <c r="F13" s="14" t="s">
        <v>78</v>
      </c>
      <c r="G13" s="14"/>
      <c r="H13" s="14" t="s">
        <v>80</v>
      </c>
      <c r="I13" s="14"/>
      <c r="J13" s="14" t="s">
        <v>82</v>
      </c>
      <c r="K13" s="14"/>
    </row>
    <row r="14" spans="1:11" ht="15" x14ac:dyDescent="0.25">
      <c r="A14" s="1" t="s">
        <v>83</v>
      </c>
      <c r="B14" s="5">
        <v>2149.0500000000002</v>
      </c>
      <c r="C14">
        <v>0.11</v>
      </c>
      <c r="D14">
        <v>0</v>
      </c>
      <c r="E14">
        <v>-134.59</v>
      </c>
      <c r="F14">
        <v>0</v>
      </c>
      <c r="G14">
        <v>-0.94</v>
      </c>
    </row>
    <row r="15" spans="1:11" ht="15" x14ac:dyDescent="0.25">
      <c r="A15" s="1" t="s">
        <v>84</v>
      </c>
      <c r="B15" s="5">
        <v>19779.86</v>
      </c>
      <c r="C15">
        <v>0.99</v>
      </c>
    </row>
    <row r="16" spans="1:11" ht="15" x14ac:dyDescent="0.25">
      <c r="A16" s="1" t="s">
        <v>85</v>
      </c>
      <c r="B16" s="5">
        <v>46003.93</v>
      </c>
      <c r="C16">
        <v>2.31</v>
      </c>
    </row>
    <row r="18" spans="1:11" ht="15" x14ac:dyDescent="0.25">
      <c r="A18" s="16" t="s">
        <v>86</v>
      </c>
      <c r="B18" s="16">
        <f>SUM(B14:B17)</f>
        <v>67932.84</v>
      </c>
      <c r="C18" s="16">
        <f>SUM(C14:C17)</f>
        <v>3.41</v>
      </c>
      <c r="D18" s="16">
        <f>SUM(D14:D17)</f>
        <v>0</v>
      </c>
      <c r="E18" s="16">
        <f>SUM(E14:E17)</f>
        <v>-134.59</v>
      </c>
      <c r="F18" s="16">
        <f>SUM(F14:F17)</f>
        <v>0</v>
      </c>
      <c r="G18" s="16">
        <f>SUM(G14:G17)</f>
        <v>-0.94</v>
      </c>
      <c r="H18" s="16">
        <f>SUM(H14:H17)</f>
        <v>0</v>
      </c>
      <c r="I18" s="16">
        <f>SUM(I14:I17)</f>
        <v>0</v>
      </c>
      <c r="J18" s="16">
        <f>SUM(J14:J17)</f>
        <v>0</v>
      </c>
      <c r="K18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65</v>
      </c>
      <c r="C10" s="3" t="s">
        <v>0</v>
      </c>
      <c r="D10" s="3" t="s">
        <v>8</v>
      </c>
      <c r="E10" s="3" t="s">
        <v>66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67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55</v>
      </c>
      <c r="C10" s="3" t="s">
        <v>0</v>
      </c>
      <c r="D10" s="3" t="s">
        <v>8</v>
      </c>
      <c r="E10" s="3" t="s">
        <v>61</v>
      </c>
      <c r="F10" s="3" t="s">
        <v>62</v>
      </c>
      <c r="G10" s="3" t="s">
        <v>63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64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0"/>
  <sheetViews>
    <sheetView rightToLeft="1" workbookViewId="0">
      <selection activeCell="A12" sqref="A12:J20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55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56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6" t="s">
        <v>12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/>
      <c r="J12" s="7"/>
    </row>
    <row r="13" spans="1:10" x14ac:dyDescent="0.2">
      <c r="A13" s="8" t="s">
        <v>20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7" t="s">
        <v>57</v>
      </c>
      <c r="B15" s="7">
        <v>1129188</v>
      </c>
      <c r="C15" s="7" t="s">
        <v>58</v>
      </c>
      <c r="D15" s="7" t="s">
        <v>28</v>
      </c>
      <c r="E15" s="7" t="s">
        <v>18</v>
      </c>
      <c r="F15" s="7">
        <v>4.0999999999999996</v>
      </c>
      <c r="G15" s="7">
        <v>0</v>
      </c>
      <c r="H15" s="7">
        <v>-0.94</v>
      </c>
      <c r="I15" s="7"/>
      <c r="J15" s="7"/>
    </row>
    <row r="16" spans="1:10" ht="15.75" x14ac:dyDescent="0.25">
      <c r="A16" s="8" t="s">
        <v>31</v>
      </c>
      <c r="B16" s="7"/>
      <c r="C16" s="7"/>
      <c r="D16" s="7"/>
      <c r="E16" s="7"/>
      <c r="F16" s="7"/>
      <c r="G16" s="7"/>
      <c r="H16" s="12">
        <v>-0.94</v>
      </c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2" t="s">
        <v>59</v>
      </c>
      <c r="B18" s="7"/>
      <c r="C18" s="7"/>
      <c r="D18" s="7"/>
      <c r="E18" s="7"/>
      <c r="F18" s="7"/>
      <c r="G18" s="7"/>
      <c r="H18" s="12">
        <v>-0.94</v>
      </c>
      <c r="I18" s="7"/>
      <c r="J18" s="7"/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12" t="s">
        <v>60</v>
      </c>
      <c r="B20" s="7"/>
      <c r="C20" s="7"/>
      <c r="D20" s="7"/>
      <c r="E20" s="7"/>
      <c r="F20" s="7"/>
      <c r="G20" s="7"/>
      <c r="H20" s="12">
        <v>-0.94</v>
      </c>
      <c r="I20" s="7"/>
      <c r="J20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50</v>
      </c>
      <c r="J10" s="2"/>
      <c r="K10" s="3" t="s">
        <v>51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52</v>
      </c>
      <c r="B15" s="7">
        <v>1108620</v>
      </c>
      <c r="C15" s="7"/>
      <c r="D15" s="7"/>
      <c r="E15" s="7"/>
      <c r="F15" s="7"/>
      <c r="G15" s="7"/>
      <c r="H15" s="7"/>
      <c r="I15" s="7">
        <v>0</v>
      </c>
      <c r="J15" s="7"/>
      <c r="K15">
        <v>-134.59</v>
      </c>
    </row>
    <row r="16" spans="1:11" ht="15.75" x14ac:dyDescent="0.25">
      <c r="A16" s="12" t="s">
        <v>53</v>
      </c>
      <c r="B16" s="7"/>
      <c r="C16" s="7"/>
      <c r="D16" s="7"/>
      <c r="E16" s="7"/>
      <c r="F16" s="7"/>
      <c r="G16" s="7"/>
      <c r="H16" s="7"/>
      <c r="I16" s="12">
        <v>0</v>
      </c>
      <c r="J16" s="7"/>
      <c r="K16" s="4">
        <v>-134.59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12" t="s">
        <v>54</v>
      </c>
      <c r="B18" s="7"/>
      <c r="C18" s="7"/>
      <c r="D18" s="7"/>
      <c r="E18" s="7"/>
      <c r="F18" s="7"/>
      <c r="G18" s="7"/>
      <c r="H18" s="7"/>
      <c r="I18" s="12">
        <v>0</v>
      </c>
      <c r="J18" s="7"/>
      <c r="K18" s="4">
        <v>-134.59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7"/>
  <sheetViews>
    <sheetView rightToLeft="1" workbookViewId="0">
      <selection activeCell="A12" sqref="A12:J47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 t="s">
        <v>17</v>
      </c>
      <c r="D15" s="7" t="s">
        <v>18</v>
      </c>
      <c r="E15" s="7">
        <v>4.0999999999999996</v>
      </c>
      <c r="F15" s="7">
        <v>2.4500000000000002</v>
      </c>
      <c r="G15" s="7">
        <v>2.4117000000000002</v>
      </c>
      <c r="H15" s="7">
        <v>0.43</v>
      </c>
      <c r="I15" s="10">
        <v>1796.04</v>
      </c>
      <c r="J15" s="7">
        <v>0.09</v>
      </c>
    </row>
    <row r="16" spans="1:11" x14ac:dyDescent="0.2">
      <c r="A16" s="8" t="s">
        <v>19</v>
      </c>
      <c r="B16" s="7"/>
      <c r="C16" s="7"/>
      <c r="D16" s="7"/>
      <c r="E16" s="7"/>
      <c r="F16" s="7"/>
      <c r="G16" s="7"/>
      <c r="H16" s="7"/>
      <c r="I16" s="11">
        <v>1796.04</v>
      </c>
      <c r="J16" s="8">
        <v>0.09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8" t="s">
        <v>20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5" x14ac:dyDescent="0.25">
      <c r="A19" s="9" t="s">
        <v>14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">
      <c r="A20" s="7" t="s">
        <v>21</v>
      </c>
      <c r="B20" s="7" t="s">
        <v>22</v>
      </c>
      <c r="C20" s="7" t="s">
        <v>23</v>
      </c>
      <c r="D20" s="7" t="s">
        <v>18</v>
      </c>
      <c r="E20" s="7">
        <v>4.0999999999999996</v>
      </c>
      <c r="F20" s="7">
        <v>2.63</v>
      </c>
      <c r="G20" s="7">
        <v>5.12</v>
      </c>
      <c r="H20" s="7">
        <v>0.28999999999999998</v>
      </c>
      <c r="I20" s="7">
        <v>338.1</v>
      </c>
      <c r="J20" s="7">
        <v>0.02</v>
      </c>
    </row>
    <row r="21" spans="1:10" x14ac:dyDescent="0.2">
      <c r="A21" s="7" t="s">
        <v>24</v>
      </c>
      <c r="B21" s="7" t="s">
        <v>25</v>
      </c>
      <c r="C21" s="7">
        <v>0</v>
      </c>
      <c r="D21" s="7"/>
      <c r="E21" s="7">
        <v>4.0999999999999996</v>
      </c>
      <c r="F21" s="7">
        <v>1.7</v>
      </c>
      <c r="G21" s="7">
        <v>52</v>
      </c>
      <c r="H21" s="7">
        <v>0</v>
      </c>
      <c r="I21" s="7">
        <v>4.96</v>
      </c>
      <c r="J21" s="7">
        <v>0</v>
      </c>
    </row>
    <row r="22" spans="1:10" x14ac:dyDescent="0.2">
      <c r="A22" s="7" t="s">
        <v>26</v>
      </c>
      <c r="B22" s="7" t="s">
        <v>27</v>
      </c>
      <c r="C22" s="7" t="s">
        <v>28</v>
      </c>
      <c r="D22" s="7" t="s">
        <v>18</v>
      </c>
      <c r="E22" s="7">
        <v>4.0999999999999996</v>
      </c>
      <c r="F22" s="7">
        <v>1.53</v>
      </c>
      <c r="G22" s="7">
        <v>67.900000000000006</v>
      </c>
      <c r="H22" s="7">
        <v>0</v>
      </c>
      <c r="I22" s="7">
        <v>-0.23</v>
      </c>
      <c r="J22" s="7">
        <v>0</v>
      </c>
    </row>
    <row r="23" spans="1:10" x14ac:dyDescent="0.2">
      <c r="A23" s="7" t="s">
        <v>29</v>
      </c>
      <c r="B23" s="7" t="s">
        <v>30</v>
      </c>
      <c r="C23" s="7" t="s">
        <v>28</v>
      </c>
      <c r="D23" s="7" t="s">
        <v>18</v>
      </c>
      <c r="E23" s="7">
        <v>4.0999999999999996</v>
      </c>
      <c r="F23" s="7">
        <v>0</v>
      </c>
      <c r="G23" s="7">
        <v>0</v>
      </c>
      <c r="H23" s="7">
        <v>0</v>
      </c>
      <c r="I23" s="7">
        <v>10.18</v>
      </c>
      <c r="J23" s="7">
        <v>0</v>
      </c>
    </row>
    <row r="24" spans="1:10" x14ac:dyDescent="0.2">
      <c r="A24" s="8" t="s">
        <v>31</v>
      </c>
      <c r="B24" s="7"/>
      <c r="C24" s="7"/>
      <c r="D24" s="7"/>
      <c r="E24" s="7"/>
      <c r="F24" s="7"/>
      <c r="G24" s="7"/>
      <c r="H24" s="7"/>
      <c r="I24" s="8">
        <v>353.01</v>
      </c>
      <c r="J24" s="8">
        <v>0.02</v>
      </c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x14ac:dyDescent="0.25">
      <c r="A26" s="12" t="s">
        <v>32</v>
      </c>
      <c r="B26" s="7"/>
      <c r="C26" s="7"/>
      <c r="D26" s="7"/>
      <c r="E26" s="7"/>
      <c r="F26" s="7"/>
      <c r="G26" s="7"/>
      <c r="H26" s="7"/>
      <c r="I26" s="13">
        <v>2149.0500000000002</v>
      </c>
      <c r="J26" s="12">
        <v>0.11</v>
      </c>
    </row>
    <row r="27" spans="1:10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 x14ac:dyDescent="0.25">
      <c r="A28" s="6" t="s">
        <v>33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">
      <c r="A29" s="8" t="s">
        <v>13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x14ac:dyDescent="0.25">
      <c r="A30" s="9" t="s">
        <v>34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">
      <c r="A31" s="7" t="s">
        <v>35</v>
      </c>
      <c r="B31" s="7" t="s">
        <v>36</v>
      </c>
      <c r="C31" s="7">
        <v>0</v>
      </c>
      <c r="D31" s="7"/>
      <c r="E31" s="7">
        <v>0</v>
      </c>
      <c r="F31" s="7">
        <v>0</v>
      </c>
      <c r="G31" s="7">
        <v>0</v>
      </c>
      <c r="H31" s="7">
        <v>1.48</v>
      </c>
      <c r="I31" s="10">
        <v>4754.3599999999997</v>
      </c>
      <c r="J31" s="7">
        <v>0.24</v>
      </c>
    </row>
    <row r="32" spans="1:10" x14ac:dyDescent="0.2">
      <c r="A32" s="7" t="s">
        <v>37</v>
      </c>
      <c r="B32" s="7" t="s">
        <v>38</v>
      </c>
      <c r="C32" s="7">
        <v>0</v>
      </c>
      <c r="D32" s="7"/>
      <c r="E32" s="7">
        <v>0</v>
      </c>
      <c r="F32" s="7">
        <v>0</v>
      </c>
      <c r="G32" s="7">
        <v>0</v>
      </c>
      <c r="H32" s="7">
        <v>3.94</v>
      </c>
      <c r="I32" s="10">
        <v>15025.5</v>
      </c>
      <c r="J32" s="7">
        <v>0.75</v>
      </c>
    </row>
    <row r="33" spans="1:10" x14ac:dyDescent="0.2">
      <c r="A33" s="8" t="s">
        <v>19</v>
      </c>
      <c r="B33" s="7"/>
      <c r="C33" s="7"/>
      <c r="D33" s="7"/>
      <c r="E33" s="7"/>
      <c r="F33" s="7"/>
      <c r="G33" s="7"/>
      <c r="H33" s="7"/>
      <c r="I33" s="11">
        <v>19779.86</v>
      </c>
      <c r="J33" s="8">
        <v>0.99</v>
      </c>
    </row>
    <row r="34" spans="1:1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 x14ac:dyDescent="0.25">
      <c r="A35" s="12" t="s">
        <v>39</v>
      </c>
      <c r="B35" s="7"/>
      <c r="C35" s="7"/>
      <c r="D35" s="7"/>
      <c r="E35" s="7"/>
      <c r="F35" s="7"/>
      <c r="G35" s="7"/>
      <c r="H35" s="7"/>
      <c r="I35" s="13">
        <v>19779.86</v>
      </c>
      <c r="J35" s="12">
        <v>0.99</v>
      </c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x14ac:dyDescent="0.25">
      <c r="A37" s="6" t="s">
        <v>40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8" t="s">
        <v>13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5" x14ac:dyDescent="0.25">
      <c r="A39" s="9" t="s">
        <v>34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 t="s">
        <v>41</v>
      </c>
      <c r="B40" s="7" t="s">
        <v>42</v>
      </c>
      <c r="C40" s="7" t="s">
        <v>43</v>
      </c>
      <c r="D40" s="7" t="s">
        <v>18</v>
      </c>
      <c r="E40" s="7">
        <v>0</v>
      </c>
      <c r="F40" s="7">
        <v>0</v>
      </c>
      <c r="G40" s="7">
        <v>0</v>
      </c>
      <c r="H40" s="7">
        <v>0.59</v>
      </c>
      <c r="I40" s="10">
        <v>10504.36</v>
      </c>
      <c r="J40" s="7">
        <v>0.53</v>
      </c>
    </row>
    <row r="41" spans="1:10" x14ac:dyDescent="0.2">
      <c r="A41" s="7" t="s">
        <v>44</v>
      </c>
      <c r="B41" s="7" t="s">
        <v>45</v>
      </c>
      <c r="C41" s="7">
        <v>0</v>
      </c>
      <c r="D41" s="7"/>
      <c r="E41" s="7">
        <v>0</v>
      </c>
      <c r="F41" s="7">
        <v>0</v>
      </c>
      <c r="G41" s="7">
        <v>0</v>
      </c>
      <c r="H41" s="7">
        <v>2.5099999999999998</v>
      </c>
      <c r="I41" s="10">
        <v>19780.64</v>
      </c>
      <c r="J41" s="7">
        <v>0.99</v>
      </c>
    </row>
    <row r="42" spans="1:10" x14ac:dyDescent="0.2">
      <c r="A42" s="7" t="s">
        <v>46</v>
      </c>
      <c r="B42" s="7" t="s">
        <v>47</v>
      </c>
      <c r="C42" s="7">
        <v>0</v>
      </c>
      <c r="D42" s="7"/>
      <c r="E42" s="7">
        <v>0</v>
      </c>
      <c r="F42" s="7">
        <v>0</v>
      </c>
      <c r="G42" s="7">
        <v>0</v>
      </c>
      <c r="H42" s="7">
        <v>4.16</v>
      </c>
      <c r="I42" s="10">
        <v>15718.93</v>
      </c>
      <c r="J42" s="7">
        <v>0.79</v>
      </c>
    </row>
    <row r="43" spans="1:10" x14ac:dyDescent="0.2">
      <c r="A43" s="8" t="s">
        <v>19</v>
      </c>
      <c r="B43" s="7"/>
      <c r="C43" s="7"/>
      <c r="D43" s="7"/>
      <c r="E43" s="7"/>
      <c r="F43" s="7"/>
      <c r="G43" s="7"/>
      <c r="H43" s="7"/>
      <c r="I43" s="11">
        <v>46003.93</v>
      </c>
      <c r="J43" s="8">
        <v>2.31</v>
      </c>
    </row>
    <row r="44" spans="1:1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x14ac:dyDescent="0.25">
      <c r="A45" s="12" t="s">
        <v>48</v>
      </c>
      <c r="B45" s="7"/>
      <c r="C45" s="7"/>
      <c r="D45" s="7"/>
      <c r="E45" s="7"/>
      <c r="F45" s="7"/>
      <c r="G45" s="7"/>
      <c r="H45" s="7"/>
      <c r="I45" s="13">
        <v>46003.93</v>
      </c>
      <c r="J45" s="12">
        <v>2.31</v>
      </c>
    </row>
    <row r="46" spans="1:1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5.75" x14ac:dyDescent="0.25">
      <c r="A47" s="12" t="s">
        <v>49</v>
      </c>
      <c r="B47" s="7"/>
      <c r="C47" s="7"/>
      <c r="D47" s="7"/>
      <c r="E47" s="7"/>
      <c r="F47" s="7"/>
      <c r="G47" s="7"/>
      <c r="H47" s="7"/>
      <c r="I47" s="13">
        <v>67932.84</v>
      </c>
      <c r="J47" s="12">
        <v>3.41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2014-06-10T13:15:13Z</dcterms:created>
  <dcterms:modified xsi:type="dcterms:W3CDTF">2014-06-10T13:16:41Z</dcterms:modified>
</cp:coreProperties>
</file>