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421\Update\"/>
    </mc:Choice>
  </mc:AlternateContent>
  <xr:revisionPtr revIDLastSave="0" documentId="13_ncr:1_{2FC86EB2-956A-4A02-9103-52A661563BC4}" xr6:coauthVersionLast="36" xr6:coauthVersionMax="36" xr10:uidLastSave="{00000000-0000-0000-0000-000000000000}"/>
  <bookViews>
    <workbookView xWindow="0" yWindow="105" windowWidth="24240" windowHeight="12585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9" i="27" l="1"/>
  <c r="C12" i="27"/>
  <c r="C11" i="27" s="1"/>
</calcChain>
</file>

<file path=xl/sharedStrings.xml><?xml version="1.0" encoding="utf-8"?>
<sst xmlns="http://schemas.openxmlformats.org/spreadsheetml/2006/main" count="5235" uniqueCount="1485">
  <si>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</si>
  <si>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</si>
  <si>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</si>
  <si>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</si>
  <si>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</si>
  <si>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</si>
  <si>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</si>
  <si>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</si>
  <si>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</si>
  <si>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</si>
  <si>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</si>
  <si>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</si>
  <si>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</si>
  <si>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</si>
  <si>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</si>
  <si>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</si>
  <si>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</si>
  <si>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</si>
  <si>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</si>
  <si>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</si>
  <si>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</si>
  <si>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</si>
  <si>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</si>
  <si>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</si>
  <si>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</si>
  <si>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</si>
  <si>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</si>
  <si>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</si>
  <si>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</si>
  <si>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</si>
  <si>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</si>
  <si>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</si>
  <si>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</si>
  <si>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</si>
  <si>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</si>
  <si>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</si>
  <si>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</si>
  <si>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</si>
  <si>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</si>
  <si>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</si>
  <si>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</si>
  <si>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</si>
  <si>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</si>
  <si>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</si>
  <si>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</si>
  <si>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</si>
  <si>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</si>
  <si>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</si>
  <si>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</si>
  <si>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</si>
  <si>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</si>
  <si>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</si>
  <si>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</si>
  <si>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</si>
  <si>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</si>
  <si>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</si>
  <si>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</si>
  <si>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</si>
  <si>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</si>
  <si>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</si>
  <si>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</si>
  <si>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</si>
  <si>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</si>
  <si>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</si>
  <si>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</si>
  <si>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</si>
  <si>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</si>
  <si>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</si>
  <si>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</si>
  <si>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</si>
  <si>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</si>
  <si>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</si>
  <si>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</si>
  <si>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</si>
  <si>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</si>
  <si>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</si>
  <si>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</si>
  <si>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</si>
  <si>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</si>
  <si>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</si>
  <si>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</si>
  <si>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</si>
  <si>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</si>
  <si>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</si>
  <si>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</si>
  <si>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</si>
  <si>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</si>
  <si>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</si>
  <si>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</si>
  <si>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</si>
  <si>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</si>
  <si>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</si>
  <si>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</si>
  <si>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</si>
  <si>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</si>
  <si>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</si>
  <si>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</si>
  <si>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</si>
  <si>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</si>
  <si>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</si>
  <si>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</si>
  <si>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</si>
  <si>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</si>
  <si>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</si>
  <si>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</si>
  <si>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</si>
  <si>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</si>
  <si>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</si>
  <si>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</si>
  <si>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</si>
  <si>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</si>
  <si>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</si>
  <si>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</si>
  <si>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</si>
  <si>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</si>
  <si>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</si>
  <si>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</si>
  <si>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</si>
  <si>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</si>
  <si>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</si>
  <si>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</si>
  <si>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</si>
  <si>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</si>
  <si>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</si>
  <si>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</si>
  <si>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</si>
  <si>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</si>
  <si>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</si>
  <si>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</si>
  <si>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</si>
  <si>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</si>
  <si>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</si>
  <si>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</si>
  <si>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</si>
  <si>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</si>
  <si>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</si>
  <si>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</si>
  <si>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</si>
  <si>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</si>
  <si>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</si>
  <si>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</si>
  <si>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</si>
  <si>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</si>
  <si>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</si>
  <si>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</si>
  <si>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</si>
  <si>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</si>
  <si>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</si>
  <si>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</si>
  <si>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</si>
  <si>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</si>
  <si>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</si>
  <si>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</si>
  <si>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</si>
  <si>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</si>
  <si>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</si>
  <si>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</si>
  <si>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</si>
  <si>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</si>
  <si>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</si>
  <si>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</si>
  <si>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</si>
  <si>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</si>
  <si>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</si>
  <si>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</si>
  <si>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</si>
  <si>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</si>
  <si>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</si>
  <si>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</si>
  <si>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</si>
  <si>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</si>
  <si>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</si>
  <si>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</si>
  <si>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</si>
  <si>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</si>
  <si>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</si>
  <si>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</si>
  <si>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</si>
  <si>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</si>
  <si>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</si>
  <si>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</si>
  <si>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</si>
  <si>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</si>
  <si>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</si>
  <si>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</si>
  <si>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</si>
  <si>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</si>
  <si>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</si>
  <si>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</si>
  <si>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</si>
  <si>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</si>
  <si>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</si>
  <si>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</si>
  <si>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</si>
  <si>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</si>
  <si>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</si>
  <si>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</si>
  <si>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30/12/2021</t>
  </si>
  <si>
    <t>אחים ואחיות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</si>
  <si>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</si>
  <si>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</si>
  <si>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</si>
  <si>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</si>
  <si>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</si>
  <si>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</si>
  <si>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</si>
  <si>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</si>
  <si>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</si>
  <si>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</si>
  <si>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</si>
  <si>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</si>
  <si>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</si>
  <si>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</si>
  <si>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</si>
  <si>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</si>
  <si>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</si>
  <si>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</si>
  <si>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</si>
  <si>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</si>
  <si>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</si>
  <si>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</si>
  <si>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</si>
  <si>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</si>
  <si>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</si>
  <si>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</si>
  <si>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</si>
  <si>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</si>
  <si>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</si>
  <si>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</si>
  <si>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</si>
  <si>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</si>
  <si>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</si>
  <si>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</si>
  <si>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</si>
  <si>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</si>
  <si>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</si>
  <si>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</si>
  <si>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</si>
  <si>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</si>
  <si>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18/03/20</t>
  </si>
  <si>
    <t>ממשל צמודה 1025- גליל</t>
  </si>
  <si>
    <t>1135912</t>
  </si>
  <si>
    <t>15/01/20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</si>
  <si>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</si>
  <si>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</si>
  <si>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</si>
  <si>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</si>
  <si>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</si>
  <si>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</si>
  <si>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</si>
  <si>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</si>
  <si>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</si>
  <si>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</si>
  <si>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</si>
  <si>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</si>
  <si>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</si>
  <si>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</si>
  <si>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</si>
  <si>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</si>
  <si>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</si>
  <si>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</si>
  <si>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</si>
  <si>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</si>
  <si>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</si>
  <si>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</si>
  <si>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</si>
  <si>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</si>
  <si>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</si>
  <si>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</si>
  <si>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</si>
  <si>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ממשלתית שקלית 1.5% 11/23- שחר</t>
  </si>
  <si>
    <t>1155068</t>
  </si>
  <si>
    <t>16/12/21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</si>
  <si>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</si>
  <si>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</si>
  <si>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</si>
  <si>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</si>
  <si>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</si>
  <si>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</si>
  <si>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</si>
  <si>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</si>
  <si>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</si>
  <si>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</si>
  <si>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</si>
  <si>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</si>
  <si>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</si>
  <si>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</si>
  <si>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</si>
  <si>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</si>
  <si>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</si>
  <si>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 טפ הנפ אגח58- מזרחי טפחות חברה להנפקות בע"מ</t>
  </si>
  <si>
    <t>2310431</t>
  </si>
  <si>
    <t>520032046</t>
  </si>
  <si>
    <t>Aaa.il</t>
  </si>
  <si>
    <t>20/06/21</t>
  </si>
  <si>
    <t>מזרחי טפחות הנפ 9/24- מזרחי טפחות חברה להנפקות בע"מ</t>
  </si>
  <si>
    <t>2310217</t>
  </si>
  <si>
    <t>28/09/17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</si>
  <si>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</si>
  <si>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</si>
  <si>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</si>
  <si>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</si>
  <si>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</si>
  <si>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</si>
  <si>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וילאר אגח ו- וילאר אינטרנשיונל בע"מ</t>
  </si>
  <si>
    <t>4160115</t>
  </si>
  <si>
    <t>520038910</t>
  </si>
  <si>
    <t>נדל"ן מניב בישראל</t>
  </si>
  <si>
    <t>ilAA+</t>
  </si>
  <si>
    <t>03/03/10</t>
  </si>
  <si>
    <t>נמלי ישראל אגח א- חברת נמלי ישראל - פיתוח נכסים בע"מ</t>
  </si>
  <si>
    <t>1145564</t>
  </si>
  <si>
    <t>513569780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</si>
  <si>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</si>
  <si>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</si>
  <si>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</si>
  <si>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</si>
  <si>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</si>
  <si>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</si>
  <si>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</si>
  <si>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</si>
  <si>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</si>
  <si>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</si>
  <si>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</si>
  <si>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25/01/16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</si>
  <si>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</si>
  <si>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</si>
  <si>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</si>
  <si>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</si>
  <si>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</si>
  <si>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</si>
  <si>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</si>
  <si>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</si>
  <si>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</si>
  <si>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</si>
  <si>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</si>
  <si>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</si>
  <si>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</si>
  <si>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</si>
  <si>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</si>
  <si>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</si>
  <si>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</si>
  <si>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</si>
  <si>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</si>
  <si>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</si>
  <si>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</si>
  <si>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</si>
  <si>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הראל הנפקות אגח א(ריבית לקבל)- הראל ביטוח מימון והנפקות בע"מ</t>
  </si>
  <si>
    <t>1099738</t>
  </si>
  <si>
    <t>513834200</t>
  </si>
  <si>
    <t>ביטוח</t>
  </si>
  <si>
    <t>28/11/06</t>
  </si>
  <si>
    <t>ישרס אגח יח- ישרס חברה להשקעות בע"מ</t>
  </si>
  <si>
    <t>6130280</t>
  </si>
  <si>
    <t>520017807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</si>
  <si>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</si>
  <si>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</si>
  <si>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</si>
  <si>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</si>
  <si>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</si>
  <si>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</si>
  <si>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</si>
  <si>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</si>
  <si>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</si>
  <si>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</si>
  <si>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</si>
  <si>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</si>
  <si>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</si>
  <si>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</si>
  <si>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</si>
  <si>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</si>
  <si>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</si>
  <si>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</si>
  <si>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</si>
  <si>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</si>
  <si>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</si>
  <si>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</si>
  <si>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אגח יח- ביג מרכזי קניות (2004) בע"מ</t>
  </si>
  <si>
    <t>1174226</t>
  </si>
  <si>
    <t>22/03/21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</si>
  <si>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</si>
  <si>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</si>
  <si>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</si>
  <si>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</si>
  <si>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</si>
  <si>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</si>
  <si>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נדלן מניב בחול</t>
  </si>
  <si>
    <t>29/06/20</t>
  </si>
  <si>
    <t>גזית גלוב אגח יב- גזית-גלוב בע"מ</t>
  </si>
  <si>
    <t>1260603</t>
  </si>
  <si>
    <t>28/10/13</t>
  </si>
  <si>
    <t>גזית גלוב אגח יג- גזית-גלוב בע"מ</t>
  </si>
  <si>
    <t>1260652</t>
  </si>
  <si>
    <t>18/02/18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</si>
  <si>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</si>
  <si>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</si>
  <si>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</si>
  <si>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</si>
  <si>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</si>
  <si>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</si>
  <si>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</si>
  <si>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</si>
  <si>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</si>
  <si>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</si>
  <si>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</si>
  <si>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</si>
  <si>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</si>
  <si>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</si>
  <si>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</si>
  <si>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</si>
  <si>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</si>
  <si>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</si>
  <si>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</si>
  <si>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A3.il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</si>
  <si>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</si>
  <si>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</si>
  <si>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</si>
  <si>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</si>
  <si>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</si>
  <si>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</si>
  <si>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</si>
  <si>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</si>
  <si>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</si>
  <si>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השקעה ואחזקות</t>
  </si>
  <si>
    <t>28/06/18</t>
  </si>
  <si>
    <t>דיסקונט אג"ח יג- דיסקונט מנפיקים בע"מ</t>
  </si>
  <si>
    <t>7480155</t>
  </si>
  <si>
    <t>520029935</t>
  </si>
  <si>
    <t>12/12/19</t>
  </si>
  <si>
    <t>לאומי   אגח 180- בנק לאומי לישראל בע"מ</t>
  </si>
  <si>
    <t>6040422</t>
  </si>
  <si>
    <t>520018078</t>
  </si>
  <si>
    <t>10/02/20</t>
  </si>
  <si>
    <t>לאומי אגח 178- בנק לאומי לישראל בע"מ</t>
  </si>
  <si>
    <t>6040323</t>
  </si>
  <si>
    <t>14/06/16</t>
  </si>
  <si>
    <t>מז טפ הנפ אגח60- מזרחי טפחות חברה להנפקות בע"מ</t>
  </si>
  <si>
    <t>2310456</t>
  </si>
  <si>
    <t>24/06/21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</si>
  <si>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</si>
  <si>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</si>
  <si>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</si>
  <si>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</si>
  <si>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</si>
  <si>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</si>
  <si>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</si>
  <si>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</si>
  <si>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</si>
  <si>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</si>
  <si>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</si>
  <si>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</si>
  <si>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</si>
  <si>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</si>
  <si>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</si>
  <si>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</si>
  <si>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ה- שופר-סל בע"מ</t>
  </si>
  <si>
    <t>7770209</t>
  </si>
  <si>
    <t>07/10/13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</si>
  <si>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</si>
  <si>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</si>
  <si>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</si>
  <si>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</si>
  <si>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</si>
  <si>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</si>
  <si>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ג-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</si>
  <si>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</si>
  <si>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</si>
  <si>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</si>
  <si>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</si>
  <si>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</si>
  <si>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</si>
  <si>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</si>
  <si>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</si>
  <si>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ilA+</t>
  </si>
  <si>
    <t>10/12/18</t>
  </si>
  <si>
    <t>דלתא אגח ה'(ריבית לקבל)- דלתא-גליל תעשיות בע"מ</t>
  </si>
  <si>
    <t>6270136</t>
  </si>
  <si>
    <t>520025602</t>
  </si>
  <si>
    <t>A1.il</t>
  </si>
  <si>
    <t>08/04/12</t>
  </si>
  <si>
    <t>פרטנר אגח ו- חברת פרטנר תקשורת בע"מ</t>
  </si>
  <si>
    <t>1141415</t>
  </si>
  <si>
    <t>520044314</t>
  </si>
  <si>
    <t>09/09/19</t>
  </si>
  <si>
    <t>פרטנר אגח ז- חברת פרטנר תקשורת בע"מ</t>
  </si>
  <si>
    <t>1156397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</si>
  <si>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</si>
  <si>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</si>
  <si>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</si>
  <si>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</si>
  <si>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</si>
  <si>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</si>
  <si>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</si>
  <si>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</si>
  <si>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</si>
  <si>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</si>
  <si>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</si>
  <si>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אפי נכסים אגח י- אפי נכסים בע"מ</t>
  </si>
  <si>
    <t>1160878</t>
  </si>
  <si>
    <t>510560188</t>
  </si>
  <si>
    <t>06/10/19</t>
  </si>
  <si>
    <t>אשטרום קב אגח ב- קבוצת אשטרום</t>
  </si>
  <si>
    <t>1132331</t>
  </si>
  <si>
    <t>510381601</t>
  </si>
  <si>
    <t>ilA</t>
  </si>
  <si>
    <t>09/03/20</t>
  </si>
  <si>
    <t>אשטרום קב אגח ג- קבוצת אשטרום</t>
  </si>
  <si>
    <t>1140102</t>
  </si>
  <si>
    <t>23/10/18</t>
  </si>
  <si>
    <t>חברה לישראל 10- החברה לישראל בע"מ</t>
  </si>
  <si>
    <t>5760236</t>
  </si>
  <si>
    <t>520028010</t>
  </si>
  <si>
    <t>13/07/16</t>
  </si>
  <si>
    <t>או.פי.סי  אגח ג- או.פי.סי. אנרגיה בע"מ</t>
  </si>
  <si>
    <t>1180355</t>
  </si>
  <si>
    <t>ilA-</t>
  </si>
  <si>
    <t>09/09/21</t>
  </si>
  <si>
    <t>בזן אגח ה- בתי זקוק לנפט בע"מ</t>
  </si>
  <si>
    <t>2590388</t>
  </si>
  <si>
    <t>520036658</t>
  </si>
  <si>
    <t>19/10/17</t>
  </si>
  <si>
    <t>בזן אגח י- בתי זקוק לנפט בע"מ</t>
  </si>
  <si>
    <t>2590511</t>
  </si>
  <si>
    <t>16/09/19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</si>
  <si>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</si>
  <si>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</si>
  <si>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</si>
  <si>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</si>
  <si>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</si>
  <si>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</si>
  <si>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</si>
  <si>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</si>
  <si>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</si>
  <si>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קומיוניקיישנס אגח ו- בי קומיוניקיישנס בע"מ לשעבר סמייל 012</t>
  </si>
  <si>
    <t>1178151</t>
  </si>
  <si>
    <t>ביג       אגח י- ביג מרכזי קניות (2004) בע"מ</t>
  </si>
  <si>
    <t>1143023</t>
  </si>
  <si>
    <t>Real Estate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</si>
  <si>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</si>
  <si>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</si>
  <si>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</si>
  <si>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</si>
  <si>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</si>
  <si>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</si>
  <si>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</si>
  <si>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</si>
  <si>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</si>
  <si>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</si>
  <si>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</si>
  <si>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</si>
  <si>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</si>
  <si>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</si>
  <si>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</si>
  <si>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</si>
  <si>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</si>
  <si>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</si>
  <si>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</si>
  <si>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</si>
  <si>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</si>
  <si>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אשראי חוץ בנקאי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</si>
  <si>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</si>
  <si>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</si>
  <si>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</si>
  <si>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</si>
  <si>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</si>
  <si>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</si>
  <si>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</si>
  <si>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</si>
  <si>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</si>
  <si>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</si>
  <si>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</si>
  <si>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</si>
  <si>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</si>
  <si>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</si>
  <si>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Morgan  St. 2.44 24/10/23- MORGAN STANLEY</t>
  </si>
  <si>
    <t>US61746BEC63</t>
  </si>
  <si>
    <t>10289</t>
  </si>
  <si>
    <t>Diversified Financials</t>
  </si>
  <si>
    <t>BBB+</t>
  </si>
  <si>
    <t>S&amp;P</t>
  </si>
  <si>
    <t>05/08/21</t>
  </si>
  <si>
    <t>Srenvx 5 5/8 08/15/5- Demeter swiss life</t>
  </si>
  <si>
    <t>XS1423777215</t>
  </si>
  <si>
    <t>12890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</si>
  <si>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</si>
  <si>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</si>
  <si>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</si>
  <si>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</si>
  <si>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</si>
  <si>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</si>
  <si>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</si>
  <si>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</si>
  <si>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</si>
  <si>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Baa2</t>
  </si>
  <si>
    <t>Hewlett Packard- HEWLETT-PACKARD CO</t>
  </si>
  <si>
    <t>usu42832ah59</t>
  </si>
  <si>
    <t>10191</t>
  </si>
  <si>
    <t>Technology Hardware &amp; Equipment</t>
  </si>
  <si>
    <t>BBB</t>
  </si>
  <si>
    <t>WBA 3.45 01/06/26- WALGREENS BOOTS ALLIANCE</t>
  </si>
  <si>
    <t>US931427AQ19</t>
  </si>
  <si>
    <t>27214</t>
  </si>
  <si>
    <t>Food &amp; Staples Retailing</t>
  </si>
  <si>
    <t>EXPE 4 1/2 08/15/24- Expedia Inc</t>
  </si>
  <si>
    <t>US931142BV49</t>
  </si>
  <si>
    <t>12308</t>
  </si>
  <si>
    <t>Consumer Durables &amp; Apparel</t>
  </si>
  <si>
    <t>BBB-</t>
  </si>
  <si>
    <t>CHTR 4.464 07/23/22- CHARTER COMMUNICATION INC</t>
  </si>
  <si>
    <t>US161175BB96</t>
  </si>
  <si>
    <t>27586</t>
  </si>
  <si>
    <t>Telecommunication Services</t>
  </si>
  <si>
    <t>Ba1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</si>
  <si>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</si>
  <si>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</si>
  <si>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</si>
  <si>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</si>
  <si>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</si>
  <si>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</si>
  <si>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</si>
  <si>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</si>
  <si>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</si>
  <si>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</si>
  <si>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</si>
  <si>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</si>
  <si>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</si>
  <si>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</si>
  <si>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</si>
  <si>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</si>
  <si>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</si>
  <si>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</si>
  <si>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</si>
  <si>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</si>
  <si>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</si>
  <si>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</si>
  <si>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</si>
  <si>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</si>
  <si>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</si>
  <si>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</si>
  <si>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</si>
  <si>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</si>
  <si>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</si>
  <si>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</si>
  <si>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</si>
  <si>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</si>
  <si>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</si>
  <si>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</si>
  <si>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</si>
  <si>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</si>
  <si>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</si>
  <si>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</si>
  <si>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</si>
  <si>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</si>
  <si>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</si>
  <si>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</si>
  <si>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</si>
  <si>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</si>
  <si>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</si>
  <si>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</si>
  <si>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</si>
  <si>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</si>
  <si>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</si>
  <si>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</si>
  <si>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</si>
  <si>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</si>
  <si>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</si>
  <si>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</si>
  <si>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</si>
  <si>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</si>
  <si>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</si>
  <si>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</si>
  <si>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</si>
  <si>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</si>
  <si>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</si>
  <si>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</si>
  <si>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</si>
  <si>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</si>
  <si>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</si>
  <si>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</si>
  <si>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</si>
  <si>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</si>
  <si>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</si>
  <si>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</si>
  <si>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</si>
  <si>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</si>
  <si>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</si>
  <si>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</si>
  <si>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</si>
  <si>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</si>
  <si>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</si>
  <si>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</si>
  <si>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</si>
  <si>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</si>
  <si>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</si>
  <si>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</si>
  <si>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</si>
  <si>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</si>
  <si>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</si>
  <si>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</si>
  <si>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</si>
  <si>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</si>
  <si>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</si>
  <si>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</si>
  <si>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</si>
  <si>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</si>
  <si>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</si>
  <si>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</si>
  <si>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</si>
  <si>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</si>
  <si>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</si>
  <si>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</si>
  <si>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</si>
  <si>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</si>
  <si>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</si>
  <si>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</si>
  <si>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</si>
  <si>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</si>
  <si>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בעמ</t>
  </si>
  <si>
    <t>1166768</t>
  </si>
  <si>
    <t>515364891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</si>
  <si>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</si>
  <si>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</si>
  <si>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</si>
  <si>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</si>
  <si>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</si>
  <si>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</si>
  <si>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אפריקה מגורים- אפריקה ישראל מגורים בע"מ</t>
  </si>
  <si>
    <t>1097948</t>
  </si>
  <si>
    <t>520034760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</si>
  <si>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</si>
  <si>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</si>
  <si>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</si>
  <si>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</si>
  <si>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</si>
  <si>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</si>
  <si>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</si>
  <si>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</si>
  <si>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</si>
  <si>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</si>
  <si>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</si>
  <si>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</si>
  <si>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</si>
  <si>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</si>
  <si>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</si>
  <si>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</si>
  <si>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</si>
  <si>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</si>
  <si>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</si>
  <si>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</si>
  <si>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</si>
  <si>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</si>
  <si>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</si>
  <si>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</si>
  <si>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</si>
  <si>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</si>
  <si>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</si>
  <si>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מלונאות ותיירות</t>
  </si>
  <si>
    <t>אינרום- אינרום תעשיות בנייה בע"מ</t>
  </si>
  <si>
    <t>1132356</t>
  </si>
  <si>
    <t>515001659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</si>
  <si>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</si>
  <si>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</si>
  <si>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</si>
  <si>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</si>
  <si>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</si>
  <si>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</si>
  <si>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</si>
  <si>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</si>
  <si>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</si>
  <si>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</si>
  <si>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</si>
  <si>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</si>
  <si>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</si>
  <si>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</si>
  <si>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</si>
  <si>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</si>
  <si>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</si>
  <si>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</si>
  <si>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</si>
  <si>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</si>
  <si>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</si>
  <si>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</si>
  <si>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</si>
  <si>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</si>
  <si>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</si>
  <si>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</si>
  <si>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</si>
  <si>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</si>
  <si>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</si>
  <si>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</si>
  <si>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</si>
  <si>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</si>
  <si>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</si>
  <si>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</si>
  <si>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</si>
  <si>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</si>
  <si>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</si>
  <si>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</si>
  <si>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</si>
  <si>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</si>
  <si>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</si>
  <si>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</si>
  <si>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</si>
  <si>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</si>
  <si>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</si>
  <si>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</si>
  <si>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</si>
  <si>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</si>
  <si>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</si>
  <si>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</si>
  <si>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</si>
  <si>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</si>
  <si>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</si>
  <si>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</si>
  <si>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</si>
  <si>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</si>
  <si>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</si>
  <si>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</si>
  <si>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</si>
  <si>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</si>
  <si>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</si>
  <si>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</si>
  <si>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</si>
  <si>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</si>
  <si>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טלסיס- טלסיס בע"מ</t>
  </si>
  <si>
    <t>354019</t>
  </si>
  <si>
    <t>520038100</t>
  </si>
  <si>
    <t>אלקטרוניקה ואופטיקה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</si>
  <si>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</si>
  <si>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</si>
  <si>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</si>
  <si>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</si>
  <si>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</si>
  <si>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</si>
  <si>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</si>
  <si>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</si>
  <si>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</si>
  <si>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</si>
  <si>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נאוויטס פט יהש-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</si>
  <si>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</si>
  <si>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</si>
  <si>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</si>
  <si>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</si>
  <si>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</si>
  <si>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</si>
  <si>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</si>
  <si>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</si>
  <si>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</si>
  <si>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</si>
  <si>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</si>
  <si>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</si>
  <si>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</si>
  <si>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</si>
  <si>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</si>
  <si>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גב ים- חברת גב-ים לקרקעות בע"מ</t>
  </si>
  <si>
    <t>759019</t>
  </si>
  <si>
    <t>בוליגו</t>
  </si>
  <si>
    <t>1180595</t>
  </si>
  <si>
    <t>אייס קמעונאות- אייס קפיטל קמעונאות (2016)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</si>
  <si>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</si>
  <si>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</si>
  <si>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</si>
  <si>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</si>
  <si>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</si>
  <si>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</si>
  <si>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</si>
  <si>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</si>
  <si>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</si>
  <si>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</si>
  <si>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</si>
  <si>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CHEMOMAB THERAPEUTICS LTD- CHEMOMAB THERAPEUTICS LTD</t>
  </si>
  <si>
    <t>US16385C1045</t>
  </si>
  <si>
    <t>NASDAQ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</si>
  <si>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</si>
  <si>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</si>
  <si>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</si>
  <si>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</si>
  <si>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</si>
  <si>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</si>
  <si>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</si>
  <si>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</si>
  <si>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</si>
  <si>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</si>
  <si>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</si>
  <si>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SOLAREDGE TECHNOLOGIES LTD</t>
  </si>
  <si>
    <t>US83417M1045</t>
  </si>
  <si>
    <t>513865329</t>
  </si>
  <si>
    <t>Semiconductors &amp; Semiconductor Equipment</t>
  </si>
  <si>
    <t>CYBR US Equity- Cyberark Software Ltd</t>
  </si>
  <si>
    <t>il0011334468</t>
  </si>
  <si>
    <t>512291642</t>
  </si>
  <si>
    <t>Software &amp; Services</t>
  </si>
  <si>
    <t>Wix.Com Ltd- WIX ltd</t>
  </si>
  <si>
    <t>IL0011301780</t>
  </si>
  <si>
    <t>513881177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</si>
  <si>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</si>
  <si>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</si>
  <si>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</si>
  <si>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</si>
  <si>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</si>
  <si>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</si>
  <si>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</si>
  <si>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</si>
  <si>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</si>
  <si>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</si>
  <si>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</si>
  <si>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</si>
  <si>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Blackstone group lp- Blackstone</t>
  </si>
  <si>
    <t>US09260D1072</t>
  </si>
  <si>
    <t>12551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</si>
  <si>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</si>
  <si>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</si>
  <si>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</si>
  <si>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</si>
  <si>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</si>
  <si>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</si>
  <si>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</si>
  <si>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</si>
  <si>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Facebook INC-A- FACEBOOK INC - 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</si>
  <si>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</si>
  <si>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</si>
  <si>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</si>
  <si>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</si>
  <si>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</si>
  <si>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</si>
  <si>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</si>
  <si>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</si>
  <si>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</si>
  <si>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</si>
  <si>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</si>
  <si>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</si>
  <si>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</si>
  <si>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</si>
  <si>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</si>
  <si>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</si>
  <si>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</si>
  <si>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</si>
  <si>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</si>
  <si>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</si>
  <si>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</si>
  <si>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</si>
  <si>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</si>
  <si>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</si>
  <si>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</si>
  <si>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Microsoft corp- MICROSOFT CORP</t>
  </si>
  <si>
    <t>US5949181045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</si>
  <si>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</si>
  <si>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</si>
  <si>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</si>
  <si>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</si>
  <si>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</si>
  <si>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</si>
  <si>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</si>
  <si>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קסם.IBOX$1-3ממ- קסם קרנות נאמנות בע"מ</t>
  </si>
  <si>
    <t>1147255</t>
  </si>
  <si>
    <t>510938608</t>
  </si>
  <si>
    <t>אג"ח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</si>
  <si>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</si>
  <si>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</si>
  <si>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</si>
  <si>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</si>
  <si>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</si>
  <si>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</si>
  <si>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</si>
  <si>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</si>
  <si>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</si>
  <si>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</si>
  <si>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</si>
  <si>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</si>
  <si>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</si>
  <si>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</si>
  <si>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</si>
  <si>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</si>
  <si>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</si>
  <si>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</si>
  <si>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</si>
  <si>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נאמנות בע"מ</t>
  </si>
  <si>
    <t>1149673</t>
  </si>
  <si>
    <t>513765339</t>
  </si>
  <si>
    <t>פסגות SP Tech ETF- פסגות קרנות נאמנות בע"מ</t>
  </si>
  <si>
    <t>1148741</t>
  </si>
  <si>
    <t>פסגות קרן סל SP500- פסגות קרנות נאמנות בע"מ</t>
  </si>
  <si>
    <t>1148162</t>
  </si>
  <si>
    <t>פסגות קרן סל נסדק 100- פסגות קרנות נאמנות בע"מ</t>
  </si>
  <si>
    <t>1148147</t>
  </si>
  <si>
    <t>MSCI Emerging Markets (4D) ETF קסם- קסם קרנות נאמנות בע"מ</t>
  </si>
  <si>
    <t>1145812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</si>
  <si>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</si>
  <si>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</si>
  <si>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</si>
  <si>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</si>
  <si>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</si>
  <si>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</si>
  <si>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</si>
  <si>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</si>
  <si>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</si>
  <si>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</si>
  <si>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</si>
  <si>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</si>
  <si>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</si>
  <si>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</si>
  <si>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</si>
  <si>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</si>
  <si>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</si>
  <si>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</si>
  <si>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</si>
  <si>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MTF סל תלבונד 60- מגדל קרנות נאמנות בע"מ</t>
  </si>
  <si>
    <t>1149996</t>
  </si>
  <si>
    <t>MTF.תלבונדשקלי- מגדל קרנות נאמנות בע"מ</t>
  </si>
  <si>
    <t>1150002</t>
  </si>
  <si>
    <t>פסגות ETF תלבונד שקלי- פסגות קרנות נאמנות בע"מ</t>
  </si>
  <si>
    <t>1148261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</si>
  <si>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</si>
  <si>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</si>
  <si>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</si>
  <si>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</si>
  <si>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</si>
  <si>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</si>
  <si>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</si>
  <si>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קסם אגח חול קונצרני נזילות 3-7דולר- קסם קרנות נאמנות בע"מ</t>
  </si>
  <si>
    <t>1147297</t>
  </si>
  <si>
    <t>סה"כ short</t>
  </si>
  <si>
    <t>סה"כ שמחקות מדדי מניות</t>
  </si>
  <si>
    <t>Isares  m. pacific- BlackRock Inc</t>
  </si>
  <si>
    <t>US4642866655-70284880</t>
  </si>
  <si>
    <t>27796</t>
  </si>
  <si>
    <t>iShares Hang Seng TECH ETF- BlackRock Inc</t>
  </si>
  <si>
    <t>HK0000651213</t>
  </si>
  <si>
    <t>HKSE</t>
  </si>
  <si>
    <t>Ishares s&amp;p latin america 40- BlackRock Inc</t>
  </si>
  <si>
    <t>US4642873909</t>
  </si>
  <si>
    <t>GVI_Ishares  S&amp;P North Am- BlackRock Inc</t>
  </si>
  <si>
    <t>US4642875151</t>
  </si>
  <si>
    <t>ISHARES DIVERSIFIED MONTHLY IN- BlackRock Inc</t>
  </si>
  <si>
    <t>CA46431F1080</t>
  </si>
  <si>
    <t>Ishares DJ construction- BlackRock Inc</t>
  </si>
  <si>
    <t>US4642887529</t>
  </si>
  <si>
    <t>Ishares ftse 100- BlackRock Inc</t>
  </si>
  <si>
    <t>IE0005042456</t>
  </si>
  <si>
    <t>Ishares ftse china25- BlackRock Inc</t>
  </si>
  <si>
    <t>US4642871846</t>
  </si>
  <si>
    <t>Ishares mcsi australia- BlackRock Inc</t>
  </si>
  <si>
    <t>us4642861037</t>
  </si>
  <si>
    <t>Ishares Msci  Asia ex Japn- BlackRock Inc</t>
  </si>
  <si>
    <t>US4642881829</t>
  </si>
  <si>
    <t>Ishares msci brazil- BlackRock Inc</t>
  </si>
  <si>
    <t>US4642864007</t>
  </si>
  <si>
    <t>Ishares msci china- BlackRock Inc</t>
  </si>
  <si>
    <t>US46429B6719</t>
  </si>
  <si>
    <t>Ishares msci emer- BlackRock Inc</t>
  </si>
  <si>
    <t>US4642872349</t>
  </si>
  <si>
    <t>Ishares Msci India- BlackRock Inc</t>
  </si>
  <si>
    <t>US46429B5984</t>
  </si>
  <si>
    <t>ISHARES U.S. MEDICAL DEVICES- BlackRock Inc</t>
  </si>
  <si>
    <t>US4642888105</t>
  </si>
  <si>
    <t>ISHARES U.S.BR- BlackRock Inc</t>
  </si>
  <si>
    <t>US4642887941</t>
  </si>
  <si>
    <t>ISHARES-MDAX- BlackRock Inc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</si>
  <si>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</si>
  <si>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</si>
  <si>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</si>
  <si>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</si>
  <si>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</si>
  <si>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</si>
  <si>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</si>
  <si>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</si>
  <si>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</si>
  <si>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</si>
  <si>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</si>
  <si>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</si>
  <si>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</si>
  <si>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</si>
  <si>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</si>
  <si>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</si>
  <si>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</t>
  </si>
  <si>
    <t>US46137V6478</t>
  </si>
  <si>
    <t>21100</t>
  </si>
  <si>
    <t>INVESCO KBW BANK ETF- Invesco</t>
  </si>
  <si>
    <t>US46138E6288</t>
  </si>
  <si>
    <t>Invesco QQQ  trust NAS1- Invesco</t>
  </si>
  <si>
    <t>US46090E1038</t>
  </si>
  <si>
    <t>Rydex s&amp;p equal etf- Invesco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</si>
  <si>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</si>
  <si>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</si>
  <si>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</si>
  <si>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</si>
  <si>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</si>
  <si>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</si>
  <si>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 STX600 BASIC- LYXOR ETF</t>
  </si>
  <si>
    <t>LU1834983550</t>
  </si>
  <si>
    <t>EURONEXT</t>
  </si>
  <si>
    <t>10267</t>
  </si>
  <si>
    <t>LYXOR ETF STX F- LYXOR ETF</t>
  </si>
  <si>
    <t>LU1834985845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</si>
  <si>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</si>
  <si>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</si>
  <si>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</si>
  <si>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</si>
  <si>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</si>
  <si>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</si>
  <si>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</si>
  <si>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</si>
  <si>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</si>
  <si>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</si>
  <si>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</si>
  <si>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</si>
  <si>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</si>
  <si>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</si>
  <si>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</si>
  <si>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</si>
  <si>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</si>
  <si>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</si>
  <si>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</si>
  <si>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</si>
  <si>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</si>
  <si>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</si>
  <si>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</si>
  <si>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</si>
  <si>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</si>
  <si>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</si>
  <si>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</si>
  <si>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</si>
  <si>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US97717WU226</t>
  </si>
  <si>
    <t>12311</t>
  </si>
  <si>
    <t>Wisdomtree Japan- WisdomTree</t>
  </si>
  <si>
    <t>US97717W8516</t>
  </si>
  <si>
    <t>סה"כ שמחקות מדדים אחרים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</si>
  <si>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</si>
  <si>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</si>
  <si>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</si>
  <si>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</si>
  <si>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</si>
  <si>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</si>
  <si>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</si>
  <si>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</si>
  <si>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</si>
  <si>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</si>
  <si>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</si>
  <si>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</si>
  <si>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</si>
  <si>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</si>
  <si>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</si>
  <si>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</si>
  <si>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</si>
  <si>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</si>
  <si>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</si>
  <si>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</si>
  <si>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AVIV-ERPN EQ-IEUR- Aviva Investors Luxembourg SA</t>
  </si>
  <si>
    <t>LU0160772918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</si>
  <si>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</si>
  <si>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</si>
  <si>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</si>
  <si>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</si>
  <si>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</si>
  <si>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</si>
  <si>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</si>
  <si>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פולירם אר 1- פולירם תעשיות פלסטיק בע"מ</t>
  </si>
  <si>
    <t>1170224</t>
  </si>
  <si>
    <t>אייס קמעונ אפ 1- אייס קפיטל קמעונאות (2016)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</si>
  <si>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</si>
  <si>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</si>
  <si>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</si>
  <si>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</si>
  <si>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</si>
  <si>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</si>
  <si>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</si>
  <si>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QQQ P362 31/12/21- אופציות על מדדים בחו"ל</t>
  </si>
  <si>
    <t>70117624</t>
  </si>
  <si>
    <t>SPXW P4345 31/12/21- אופציות על מדדים בחו"ל</t>
  </si>
  <si>
    <t>70117625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</si>
  <si>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</si>
  <si>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</si>
  <si>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</si>
  <si>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</si>
  <si>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</si>
  <si>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</si>
  <si>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</si>
  <si>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</si>
  <si>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</si>
  <si>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</si>
  <si>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</si>
  <si>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</si>
  <si>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</si>
  <si>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</si>
  <si>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</si>
  <si>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</si>
  <si>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</si>
  <si>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</si>
  <si>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</si>
  <si>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</si>
  <si>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</si>
  <si>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</si>
  <si>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</si>
  <si>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</si>
  <si>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</si>
  <si>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22/04/06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</si>
  <si>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</si>
  <si>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</si>
  <si>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</si>
  <si>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</si>
  <si>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</si>
  <si>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</si>
  <si>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</si>
  <si>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09/05/18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</si>
  <si>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</si>
  <si>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</si>
  <si>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</si>
  <si>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</si>
  <si>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</si>
  <si>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</si>
  <si>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</si>
  <si>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</si>
  <si>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</si>
  <si>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</si>
  <si>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</si>
  <si>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</si>
  <si>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</si>
  <si>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</si>
  <si>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</si>
  <si>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</si>
  <si>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</si>
  <si>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</si>
  <si>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חנן מור מניות בכורה- קבוצת חנן מור אחזקות בע"מ</t>
  </si>
  <si>
    <t>29994437</t>
  </si>
  <si>
    <t>513605519</t>
  </si>
  <si>
    <t>רייכרט- רייכרט תעשיות בע"מ</t>
  </si>
  <si>
    <t>476010</t>
  </si>
  <si>
    <t>520039652</t>
  </si>
  <si>
    <t>Velox</t>
  </si>
  <si>
    <t>29994323</t>
  </si>
  <si>
    <t>השקעות בהייטק</t>
  </si>
  <si>
    <t>גנריישן ניהול- ג'נריישן קפיטל בע"מ</t>
  </si>
  <si>
    <t>40220818</t>
  </si>
  <si>
    <t>515846558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</si>
  <si>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</si>
  <si>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</si>
  <si>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</si>
  <si>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</si>
  <si>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</si>
  <si>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</si>
  <si>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</si>
  <si>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</si>
  <si>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</si>
  <si>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</si>
  <si>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</si>
  <si>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</si>
  <si>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</si>
  <si>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</si>
  <si>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</si>
  <si>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</si>
  <si>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</si>
  <si>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</si>
  <si>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</si>
  <si>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</si>
  <si>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</si>
  <si>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</si>
  <si>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</si>
  <si>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</si>
  <si>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</si>
  <si>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</si>
  <si>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</si>
  <si>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</si>
  <si>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</si>
  <si>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</si>
  <si>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</si>
  <si>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</si>
  <si>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</si>
  <si>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</si>
  <si>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</si>
  <si>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</si>
  <si>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</si>
  <si>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</si>
  <si>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</si>
  <si>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</si>
  <si>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</si>
  <si>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</si>
  <si>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</si>
  <si>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</si>
  <si>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</si>
  <si>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</si>
  <si>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</si>
  <si>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</si>
  <si>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</si>
  <si>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</si>
  <si>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</si>
  <si>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</si>
  <si>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</si>
  <si>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</si>
  <si>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</si>
  <si>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</si>
  <si>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</si>
  <si>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</si>
  <si>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</si>
  <si>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</si>
  <si>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</si>
  <si>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</si>
  <si>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</si>
  <si>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</si>
  <si>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</si>
  <si>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</si>
  <si>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</si>
  <si>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</si>
  <si>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</si>
  <si>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</si>
  <si>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</si>
  <si>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</si>
  <si>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</si>
  <si>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</si>
  <si>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</si>
  <si>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</si>
  <si>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</si>
  <si>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</si>
  <si>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</si>
  <si>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</si>
  <si>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</si>
  <si>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</si>
  <si>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</si>
  <si>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</si>
  <si>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</si>
  <si>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</si>
  <si>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</si>
  <si>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</si>
  <si>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</si>
  <si>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</si>
  <si>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</si>
  <si>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</si>
  <si>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</si>
  <si>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</si>
  <si>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</si>
  <si>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</si>
  <si>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</si>
  <si>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</si>
  <si>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</si>
  <si>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</si>
  <si>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</si>
  <si>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</si>
  <si>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</si>
  <si>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</si>
  <si>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</si>
  <si>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</si>
  <si>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</si>
  <si>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</si>
  <si>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</si>
  <si>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</si>
  <si>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</si>
  <si>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</si>
  <si>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20211104 EUR\ILS 3.6130000 20220208- בנק לאומי לישראל בע"מ</t>
  </si>
  <si>
    <t>90014355</t>
  </si>
  <si>
    <t>04/11/21</t>
  </si>
  <si>
    <t>FWD CCY\ILS 20211104 GBP\ILS 4.2547000 20220208- בנק לאומי לישראל בע"מ</t>
  </si>
  <si>
    <t>90014354</t>
  </si>
  <si>
    <t>FWD CCY\ILS 20211104 USD\ILS 3.1200000 20220208- בנק לאומי לישראל בע"מ</t>
  </si>
  <si>
    <t>90014353</t>
  </si>
  <si>
    <t>FWD CCY\ILS 20211227 USD\ILS 3.1390000 20220208- בנק לאומי לישראל בע"מ</t>
  </si>
  <si>
    <t>90014738</t>
  </si>
  <si>
    <t>27/12/21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</si>
  <si>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</si>
  <si>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</si>
  <si>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</si>
  <si>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</si>
  <si>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</si>
  <si>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</si>
  <si>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</si>
  <si>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</si>
  <si>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</si>
  <si>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</si>
  <si>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</si>
  <si>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</si>
  <si>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</si>
  <si>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</si>
  <si>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</si>
  <si>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</si>
  <si>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</si>
  <si>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</si>
  <si>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</si>
  <si>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</si>
  <si>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</si>
  <si>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</si>
  <si>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</si>
  <si>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</si>
  <si>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</si>
  <si>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</si>
  <si>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הלוואה לדוראד משיכה 5</t>
  </si>
  <si>
    <t>ויה מאריס 5.4661 6% 2008/2028</t>
  </si>
  <si>
    <t>פלמחים 2 הלוואה</t>
  </si>
  <si>
    <t>צומת אנרגיה 1</t>
  </si>
  <si>
    <t>כן</t>
  </si>
  <si>
    <t>צומת אנרגיה 10</t>
  </si>
  <si>
    <t>צומת אנרגיה 11</t>
  </si>
  <si>
    <t>צומת אנרגיה 2</t>
  </si>
  <si>
    <t>צומת אנרגיה 3</t>
  </si>
  <si>
    <t>צומת אנרגיה 4</t>
  </si>
  <si>
    <t>צומת אנרגיה 5</t>
  </si>
  <si>
    <t>צומת אנרגיה 6</t>
  </si>
  <si>
    <t>צומת אנרגיה 7</t>
  </si>
  <si>
    <t>צומת אנרגיה 8</t>
  </si>
  <si>
    <t>צומת אנרגיה 9</t>
  </si>
  <si>
    <t>דוראד מ 6</t>
  </si>
  <si>
    <t>חנן מור הלוואה בכירה</t>
  </si>
  <si>
    <t>תחנת כוח אשדוד אנרגיה</t>
  </si>
  <si>
    <t>תחנת כוח רמת נגב</t>
  </si>
  <si>
    <t>שפיר - דרך ארץ כביש 6 6.7</t>
  </si>
  <si>
    <t>ישפרו בכיר</t>
  </si>
  <si>
    <t>ilBBB-</t>
  </si>
  <si>
    <t>ישפרו מזנין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</si>
  <si>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</si>
  <si>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</si>
  <si>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</si>
  <si>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</si>
  <si>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</si>
  <si>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</si>
  <si>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</si>
  <si>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</si>
  <si>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</si>
  <si>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</si>
  <si>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</si>
  <si>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</si>
  <si>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</si>
  <si>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</si>
  <si>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</si>
  <si>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</si>
  <si>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</si>
  <si>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</si>
  <si>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קוגיטו קפיטל אס.אם.אי שותפות מוגבלת</t>
  </si>
  <si>
    <t>ISF II, LP</t>
  </si>
  <si>
    <t>קוגיטו קפיטל משלימה קריאה 1</t>
  </si>
  <si>
    <t>לקרן ARAEL אחים ואחיות</t>
  </si>
  <si>
    <t>Klirmark Opportunity fund  III</t>
  </si>
  <si>
    <t>ארבל 2</t>
  </si>
  <si>
    <t>DOVER STREET IX</t>
  </si>
  <si>
    <t>ALTO III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</si>
  <si>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</si>
  <si>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</si>
  <si>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</si>
  <si>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</si>
  <si>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</si>
  <si>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</si>
  <si>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</si>
  <si>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</si>
  <si>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</si>
  <si>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514817154</t>
  </si>
  <si>
    <t>דוראד אנרגיה 3</t>
  </si>
  <si>
    <t>דוראד אנרגיה 4</t>
  </si>
  <si>
    <t>דוראד אנרגיה 5</t>
  </si>
  <si>
    <t>דוראד אנרגיה 6</t>
  </si>
  <si>
    <t>דוראד אנרגיה 12</t>
  </si>
  <si>
    <t>דוראד אנרגיה 13</t>
  </si>
  <si>
    <t>דוראד אנרגיה 14 (26)</t>
  </si>
  <si>
    <t>דוראד אנרגיה 7</t>
  </si>
  <si>
    <t>דוראד אנרגיה 8</t>
  </si>
  <si>
    <t>דוראד אנרגיה 9</t>
  </si>
  <si>
    <t>דוראד אנרגיה 10</t>
  </si>
  <si>
    <t>דוראד אנרגיה 11 (23)</t>
  </si>
  <si>
    <t>דוראד אנרגיה 17 (29)</t>
  </si>
  <si>
    <t>דוראד אנרגיה 18 (30)</t>
  </si>
  <si>
    <t>דוראד אנרגיה 19 (31)</t>
  </si>
  <si>
    <t>דוראד אנרגיה 20 (32)</t>
  </si>
  <si>
    <t>דוראד אנרגיה 21 (33)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</si>
  <si>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</si>
  <si>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</si>
  <si>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</si>
  <si>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</si>
  <si>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</si>
  <si>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</si>
  <si>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</si>
  <si>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</si>
  <si>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</si>
  <si>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32 (44)</t>
  </si>
  <si>
    <t>דוראד אנרגיה 33 (45)</t>
  </si>
  <si>
    <t xml:space="preserve">כן </t>
  </si>
  <si>
    <t>תשתיות</t>
  </si>
  <si>
    <t>02/02/2020</t>
  </si>
  <si>
    <t>תשתיות אנרגיה</t>
  </si>
  <si>
    <t>11/11/2021</t>
  </si>
  <si>
    <t>27/12/2021</t>
  </si>
  <si>
    <t>09/07/2020</t>
  </si>
  <si>
    <t>22/09/2020</t>
  </si>
  <si>
    <t>09/11/2020</t>
  </si>
  <si>
    <t>12/04/2021</t>
  </si>
  <si>
    <t>08/07/2021</t>
  </si>
  <si>
    <t>17/08/2021</t>
  </si>
  <si>
    <t>19/09/2021</t>
  </si>
  <si>
    <t>26/10/2021</t>
  </si>
  <si>
    <t>03/01/2016</t>
  </si>
  <si>
    <t>נדל"ן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</si>
</sst>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20" fillId="4" borderId="0" xfId="11" applyFont="1" applyFill="1"/>
    <xf numFmtId="0" fontId="20" fillId="0" borderId="0" xfId="0" applyFont="1"/>
    <xf numFmtId="43" fontId="20" fillId="0" borderId="0" xfId="11" applyFont="1"/>
    <xf numFmtId="0" fontId="1" fillId="0" borderId="0" xfId="0" applyFont="1"/>
    <xf numFmtId="43" fontId="1" fillId="0" borderId="0" xfId="11" applyFont="1"/>
    <xf numFmtId="43" fontId="1" fillId="0" borderId="0" xfId="11" applyFont="1" applyAlignment="1">
      <alignment horizontal="center"/>
    </xf>
    <xf numFmtId="43" fontId="2" fillId="0" borderId="0" xfId="1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4" fontId="0" fillId="0" borderId="0" xfId="0" applyNumberFormat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right"/>
    </xf>
    <xf numFmtId="0" fontId="0" fillId="0" borderId="3" xfId="0" applyFill="1" applyBorder="1"/>
    <xf numFmtId="0" fontId="0" fillId="0" borderId="23" xfId="0" applyBorder="1"/>
  </cellXfs>
  <cellStyles count="12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19" workbookViewId="0">
      <selection activeCell="C30" sqref="C3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115595.940760589</v>
      </c>
      <c r="D11" s="76">
        <v>5.0700000000000002E-2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505740.45348879998</v>
      </c>
      <c r="D13" s="78">
        <v>0.2218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261963.68776143639</v>
      </c>
      <c r="D15" s="78">
        <v>0.1149</v>
      </c>
    </row>
    <row r="16" spans="1:36">
      <c r="A16" s="10" t="s">
        <v>13</v>
      </c>
      <c r="B16" s="70" t="s">
        <v>19</v>
      </c>
      <c r="C16" s="77">
        <v>438208.64210579998</v>
      </c>
      <c r="D16" s="78">
        <v>0.19220000000000001</v>
      </c>
    </row>
    <row r="17" spans="1:4">
      <c r="A17" s="10" t="s">
        <v>13</v>
      </c>
      <c r="B17" s="70" t="s">
        <v>195</v>
      </c>
      <c r="C17" s="77">
        <v>616063.7811502004</v>
      </c>
      <c r="D17" s="78">
        <v>0.2702</v>
      </c>
    </row>
    <row r="18" spans="1:4">
      <c r="A18" s="10" t="s">
        <v>13</v>
      </c>
      <c r="B18" s="70" t="s">
        <v>20</v>
      </c>
      <c r="C18" s="77">
        <v>84657.841615089463</v>
      </c>
      <c r="D18" s="78">
        <v>3.7100000000000001E-2</v>
      </c>
    </row>
    <row r="19" spans="1:4">
      <c r="A19" s="10" t="s">
        <v>13</v>
      </c>
      <c r="B19" s="70" t="s">
        <v>21</v>
      </c>
      <c r="C19" s="77">
        <v>882.55679999999995</v>
      </c>
      <c r="D19" s="78">
        <v>4.0000000000000002E-4</v>
      </c>
    </row>
    <row r="20" spans="1:4">
      <c r="A20" s="10" t="s">
        <v>13</v>
      </c>
      <c r="B20" s="70" t="s">
        <v>22</v>
      </c>
      <c r="C20" s="77">
        <v>1.39639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13315.211325</v>
      </c>
      <c r="D22" s="78">
        <v>5.7999999999999996E-3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10288.875246725864</v>
      </c>
      <c r="D26" s="78">
        <v>4.4999999999999997E-3</v>
      </c>
    </row>
    <row r="27" spans="1:4">
      <c r="A27" s="10" t="s">
        <v>13</v>
      </c>
      <c r="B27" s="70" t="s">
        <v>28</v>
      </c>
      <c r="C27" s="77">
        <v>8035.1916274963996</v>
      </c>
      <c r="D27" s="78">
        <v>3.5000000000000001E-3</v>
      </c>
    </row>
    <row r="28" spans="1:4">
      <c r="A28" s="10" t="s">
        <v>13</v>
      </c>
      <c r="B28" s="70" t="s">
        <v>29</v>
      </c>
      <c r="C28" s="77">
        <v>128283.39241941071</v>
      </c>
      <c r="D28" s="78">
        <v>5.6300000000000003E-2</v>
      </c>
    </row>
    <row r="29" spans="1:4">
      <c r="A29" s="10" t="s">
        <v>13</v>
      </c>
      <c r="B29" s="70" t="s">
        <v>30</v>
      </c>
      <c r="C29" s="77">
        <v>5.4114000000000004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2062.2891100000002</v>
      </c>
      <c r="D31" s="78">
        <v>8.9999999999999998E-4</v>
      </c>
    </row>
    <row r="32" spans="1:4">
      <c r="A32" s="10" t="s">
        <v>13</v>
      </c>
      <c r="B32" s="70" t="s">
        <v>33</v>
      </c>
      <c r="C32" s="77">
        <v>976.10576040000001</v>
      </c>
      <c r="D32" s="78">
        <v>4.0000000000000002E-4</v>
      </c>
    </row>
    <row r="33" spans="1:4">
      <c r="A33" s="10" t="s">
        <v>13</v>
      </c>
      <c r="B33" s="69" t="s">
        <v>34</v>
      </c>
      <c r="C33" s="77">
        <v>94945.328342805005</v>
      </c>
      <c r="D33" s="78">
        <v>4.1599999999999998E-2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-725.68903999999998</v>
      </c>
      <c r="D37" s="78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2280300.4162637531</v>
      </c>
      <c r="D42" s="78">
        <v>1</v>
      </c>
    </row>
    <row r="43" spans="1:4">
      <c r="A43" s="10" t="s">
        <v>13</v>
      </c>
      <c r="B43" s="73" t="s">
        <v>44</v>
      </c>
      <c r="C43" s="77">
        <v>57172.045104260003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3.11</v>
      </c>
    </row>
    <row r="48" spans="1:4">
      <c r="C48" t="s">
        <v>110</v>
      </c>
      <c r="D48">
        <v>3.5219999999999998</v>
      </c>
    </row>
    <row r="49" spans="3:4">
      <c r="C49" t="s">
        <v>113</v>
      </c>
      <c r="D49">
        <v>4.1943999999999999</v>
      </c>
    </row>
    <row r="50" spans="3:4">
      <c r="C50" t="s">
        <v>116</v>
      </c>
      <c r="D50">
        <v>2.4331</v>
      </c>
    </row>
    <row r="51" spans="3:4">
      <c r="C51" t="s">
        <v>200</v>
      </c>
      <c r="D51">
        <v>0.39829999999999999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305</v>
      </c>
      <c r="H11" s="7"/>
      <c r="I11" s="75">
        <v>1.39639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1163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220</v>
      </c>
      <c r="C14" t="s">
        <v>220</v>
      </c>
      <c r="D14" s="16"/>
      <c r="E14" t="s">
        <v>220</v>
      </c>
      <c r="F14" t="s">
        <v>220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1164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220</v>
      </c>
      <c r="C16" t="s">
        <v>220</v>
      </c>
      <c r="D16" s="16"/>
      <c r="E16" t="s">
        <v>220</v>
      </c>
      <c r="F16" t="s">
        <v>220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1165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220</v>
      </c>
      <c r="C18" t="s">
        <v>220</v>
      </c>
      <c r="D18" s="16"/>
      <c r="E18" t="s">
        <v>220</v>
      </c>
      <c r="F18" t="s">
        <v>220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565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220</v>
      </c>
      <c r="C20" t="s">
        <v>220</v>
      </c>
      <c r="D20" s="16"/>
      <c r="E20" t="s">
        <v>220</v>
      </c>
      <c r="F20" t="s">
        <v>220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225</v>
      </c>
      <c r="C21" s="16"/>
      <c r="D21" s="16"/>
      <c r="E21" s="16"/>
      <c r="G21" s="81">
        <v>305</v>
      </c>
      <c r="I21" s="81">
        <v>1.39639</v>
      </c>
      <c r="K21" s="80">
        <v>1</v>
      </c>
      <c r="L21" s="80">
        <v>0</v>
      </c>
    </row>
    <row r="22" spans="2:12">
      <c r="B22" s="79" t="s">
        <v>1163</v>
      </c>
      <c r="C22" s="16"/>
      <c r="D22" s="16"/>
      <c r="E22" s="16"/>
      <c r="G22" s="81">
        <v>305</v>
      </c>
      <c r="I22" s="81">
        <v>1.39639</v>
      </c>
      <c r="K22" s="80">
        <v>1</v>
      </c>
      <c r="L22" s="80">
        <v>0</v>
      </c>
    </row>
    <row r="23" spans="2:12">
      <c r="B23" t="s">
        <v>1166</v>
      </c>
      <c r="C23" t="s">
        <v>1167</v>
      </c>
      <c r="D23" t="s">
        <v>872</v>
      </c>
      <c r="E23" t="s">
        <v>577</v>
      </c>
      <c r="F23" t="s">
        <v>106</v>
      </c>
      <c r="G23" s="77">
        <v>281</v>
      </c>
      <c r="H23" s="77">
        <v>100</v>
      </c>
      <c r="I23" s="77">
        <v>0.87390999999999996</v>
      </c>
      <c r="J23" s="78">
        <v>0</v>
      </c>
      <c r="K23" s="78">
        <v>0.62580000000000002</v>
      </c>
      <c r="L23" s="78">
        <v>0</v>
      </c>
    </row>
    <row r="24" spans="2:12">
      <c r="B24" t="s">
        <v>1168</v>
      </c>
      <c r="C24" t="s">
        <v>1169</v>
      </c>
      <c r="D24" t="s">
        <v>872</v>
      </c>
      <c r="E24" t="s">
        <v>577</v>
      </c>
      <c r="F24" t="s">
        <v>106</v>
      </c>
      <c r="G24" s="77">
        <v>24</v>
      </c>
      <c r="H24" s="77">
        <v>700</v>
      </c>
      <c r="I24" s="77">
        <v>0.52248000000000006</v>
      </c>
      <c r="J24" s="78">
        <v>0</v>
      </c>
      <c r="K24" s="78">
        <v>0.37419999999999998</v>
      </c>
      <c r="L24" s="78">
        <v>0</v>
      </c>
    </row>
    <row r="25" spans="2:12">
      <c r="B25" s="79" t="s">
        <v>1170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220</v>
      </c>
      <c r="C26" t="s">
        <v>220</v>
      </c>
      <c r="D26" s="16"/>
      <c r="E26" t="s">
        <v>220</v>
      </c>
      <c r="F26" t="s">
        <v>220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1165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220</v>
      </c>
      <c r="C28" t="s">
        <v>220</v>
      </c>
      <c r="D28" s="16"/>
      <c r="E28" t="s">
        <v>220</v>
      </c>
      <c r="F28" t="s">
        <v>220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1171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220</v>
      </c>
      <c r="C30" t="s">
        <v>220</v>
      </c>
      <c r="D30" s="16"/>
      <c r="E30" t="s">
        <v>220</v>
      </c>
      <c r="F30" t="s">
        <v>220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565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220</v>
      </c>
      <c r="C32" t="s">
        <v>220</v>
      </c>
      <c r="D32" s="16"/>
      <c r="E32" t="s">
        <v>220</v>
      </c>
      <c r="F32" t="s">
        <v>220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227</v>
      </c>
      <c r="C33" s="16"/>
      <c r="D33" s="16"/>
      <c r="E33" s="16"/>
    </row>
    <row r="34" spans="2:5">
      <c r="B34" t="s">
        <v>277</v>
      </c>
      <c r="C34" s="16"/>
      <c r="D34" s="16"/>
      <c r="E34" s="16"/>
    </row>
    <row r="35" spans="2:5">
      <c r="B35" t="s">
        <v>278</v>
      </c>
      <c r="C35" s="16"/>
      <c r="D35" s="16"/>
      <c r="E35" s="16"/>
    </row>
    <row r="36" spans="2:5">
      <c r="B36" t="s">
        <v>279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220</v>
      </c>
      <c r="C13" t="s">
        <v>220</v>
      </c>
      <c r="D13" s="19"/>
      <c r="E13" t="s">
        <v>220</v>
      </c>
      <c r="F13" t="s">
        <v>220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225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220</v>
      </c>
      <c r="C15" t="s">
        <v>220</v>
      </c>
      <c r="D15" s="19"/>
      <c r="E15" t="s">
        <v>220</v>
      </c>
      <c r="F15" t="s">
        <v>220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227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0.84</v>
      </c>
      <c r="I11" s="7"/>
      <c r="J11" s="7"/>
      <c r="K11" s="76">
        <v>-1.52E-2</v>
      </c>
      <c r="L11" s="75">
        <v>12645025</v>
      </c>
      <c r="M11" s="7"/>
      <c r="N11" s="75">
        <v>13315.211325</v>
      </c>
      <c r="O11" s="7"/>
      <c r="P11" s="76">
        <v>1</v>
      </c>
      <c r="Q11" s="76">
        <v>5.7999999999999996E-3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0.84</v>
      </c>
      <c r="K12" s="80">
        <v>-1.52E-2</v>
      </c>
      <c r="L12" s="81">
        <v>12645025</v>
      </c>
      <c r="N12" s="81">
        <v>13315.211325</v>
      </c>
      <c r="P12" s="80">
        <v>1</v>
      </c>
      <c r="Q12" s="80">
        <v>5.7999999999999996E-3</v>
      </c>
    </row>
    <row r="13" spans="2:81">
      <c r="B13" s="79" t="s">
        <v>1172</v>
      </c>
      <c r="H13" s="81">
        <v>0.84</v>
      </c>
      <c r="K13" s="80">
        <v>-1.52E-2</v>
      </c>
      <c r="L13" s="81">
        <v>12645025</v>
      </c>
      <c r="N13" s="81">
        <v>13315.211325</v>
      </c>
      <c r="P13" s="80">
        <v>1</v>
      </c>
      <c r="Q13" s="80">
        <v>5.7999999999999996E-3</v>
      </c>
    </row>
    <row r="14" spans="2:81">
      <c r="B14" t="s">
        <v>1173</v>
      </c>
      <c r="C14" t="s">
        <v>1174</v>
      </c>
      <c r="D14" t="s">
        <v>1175</v>
      </c>
      <c r="E14" t="s">
        <v>206</v>
      </c>
      <c r="F14" t="s">
        <v>207</v>
      </c>
      <c r="G14" t="s">
        <v>1176</v>
      </c>
      <c r="H14" s="77">
        <v>0.84</v>
      </c>
      <c r="I14" t="s">
        <v>102</v>
      </c>
      <c r="J14" s="78">
        <v>6.1999999999999998E-3</v>
      </c>
      <c r="K14" s="78">
        <v>-1.52E-2</v>
      </c>
      <c r="L14" s="77">
        <v>12645025</v>
      </c>
      <c r="M14" s="77">
        <v>105.3</v>
      </c>
      <c r="N14" s="77">
        <v>13315.211325</v>
      </c>
      <c r="O14" s="78">
        <v>2.5999999999999999E-3</v>
      </c>
      <c r="P14" s="78">
        <v>1</v>
      </c>
      <c r="Q14" s="78">
        <v>5.7999999999999996E-3</v>
      </c>
    </row>
    <row r="15" spans="2:81">
      <c r="B15" s="79" t="s">
        <v>1177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220</v>
      </c>
      <c r="C16" t="s">
        <v>220</v>
      </c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1178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1179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220</v>
      </c>
      <c r="C19" t="s">
        <v>220</v>
      </c>
      <c r="E19" t="s">
        <v>220</v>
      </c>
      <c r="H19" s="77">
        <v>0</v>
      </c>
      <c r="I19" t="s">
        <v>220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1180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220</v>
      </c>
      <c r="C21" t="s">
        <v>220</v>
      </c>
      <c r="E21" t="s">
        <v>220</v>
      </c>
      <c r="H21" s="77">
        <v>0</v>
      </c>
      <c r="I21" t="s">
        <v>220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1181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220</v>
      </c>
      <c r="C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1182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220</v>
      </c>
      <c r="C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225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1172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220</v>
      </c>
      <c r="C28" t="s">
        <v>220</v>
      </c>
      <c r="E28" t="s">
        <v>220</v>
      </c>
      <c r="H28" s="77">
        <v>0</v>
      </c>
      <c r="I28" t="s">
        <v>220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1177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220</v>
      </c>
      <c r="C30" t="s">
        <v>220</v>
      </c>
      <c r="E30" t="s">
        <v>220</v>
      </c>
      <c r="H30" s="77">
        <v>0</v>
      </c>
      <c r="I30" t="s">
        <v>220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1178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1179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220</v>
      </c>
      <c r="C33" t="s">
        <v>220</v>
      </c>
      <c r="E33" t="s">
        <v>220</v>
      </c>
      <c r="H33" s="77">
        <v>0</v>
      </c>
      <c r="I33" t="s">
        <v>220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1180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220</v>
      </c>
      <c r="C35" t="s">
        <v>220</v>
      </c>
      <c r="E35" t="s">
        <v>220</v>
      </c>
      <c r="H35" s="77">
        <v>0</v>
      </c>
      <c r="I35" t="s">
        <v>220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1181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220</v>
      </c>
      <c r="C37" t="s">
        <v>220</v>
      </c>
      <c r="E37" t="s">
        <v>220</v>
      </c>
      <c r="H37" s="77">
        <v>0</v>
      </c>
      <c r="I37" t="s">
        <v>220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1182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220</v>
      </c>
      <c r="C39" t="s">
        <v>220</v>
      </c>
      <c r="E39" t="s">
        <v>220</v>
      </c>
      <c r="H39" s="77">
        <v>0</v>
      </c>
      <c r="I39" t="s">
        <v>220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227</v>
      </c>
    </row>
    <row r="41" spans="2:17">
      <c r="B41" t="s">
        <v>277</v>
      </c>
    </row>
    <row r="42" spans="2:17">
      <c r="B42" t="s">
        <v>278</v>
      </c>
    </row>
    <row r="43" spans="2:17">
      <c r="B43" t="s">
        <v>279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1183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220</v>
      </c>
      <c r="C14" t="s">
        <v>220</v>
      </c>
      <c r="D14" t="s">
        <v>220</v>
      </c>
      <c r="G14" s="77">
        <v>0</v>
      </c>
      <c r="H14" t="s">
        <v>220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1184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220</v>
      </c>
      <c r="C16" t="s">
        <v>220</v>
      </c>
      <c r="D16" t="s">
        <v>220</v>
      </c>
      <c r="G16" s="77">
        <v>0</v>
      </c>
      <c r="H16" t="s">
        <v>220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1185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220</v>
      </c>
      <c r="C18" t="s">
        <v>220</v>
      </c>
      <c r="D18" t="s">
        <v>220</v>
      </c>
      <c r="G18" s="77">
        <v>0</v>
      </c>
      <c r="H18" t="s">
        <v>220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1186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220</v>
      </c>
      <c r="C20" t="s">
        <v>220</v>
      </c>
      <c r="D20" t="s">
        <v>220</v>
      </c>
      <c r="G20" s="77">
        <v>0</v>
      </c>
      <c r="H20" t="s">
        <v>220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565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220</v>
      </c>
      <c r="C22" t="s">
        <v>220</v>
      </c>
      <c r="D22" t="s">
        <v>220</v>
      </c>
      <c r="G22" s="77">
        <v>0</v>
      </c>
      <c r="H22" t="s">
        <v>220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225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220</v>
      </c>
      <c r="C25" t="s">
        <v>220</v>
      </c>
      <c r="D25" t="s">
        <v>220</v>
      </c>
      <c r="G25" s="77">
        <v>0</v>
      </c>
      <c r="H25" t="s">
        <v>220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1187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220</v>
      </c>
      <c r="C27" t="s">
        <v>220</v>
      </c>
      <c r="D27" t="s">
        <v>220</v>
      </c>
      <c r="G27" s="77">
        <v>0</v>
      </c>
      <c r="H27" t="s">
        <v>220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277</v>
      </c>
    </row>
    <row r="29" spans="2:16">
      <c r="B29" t="s">
        <v>278</v>
      </c>
    </row>
    <row r="30" spans="2:16">
      <c r="B30" t="s">
        <v>279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1188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220</v>
      </c>
      <c r="C14" t="s">
        <v>220</v>
      </c>
      <c r="D14" s="16"/>
      <c r="E14" s="16"/>
      <c r="F14" t="s">
        <v>220</v>
      </c>
      <c r="G14" t="s">
        <v>220</v>
      </c>
      <c r="J14" s="77">
        <v>0</v>
      </c>
      <c r="K14" t="s">
        <v>220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1189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220</v>
      </c>
      <c r="C16" t="s">
        <v>220</v>
      </c>
      <c r="D16" s="16"/>
      <c r="E16" s="16"/>
      <c r="F16" t="s">
        <v>220</v>
      </c>
      <c r="G16" t="s">
        <v>220</v>
      </c>
      <c r="J16" s="77">
        <v>0</v>
      </c>
      <c r="K16" t="s">
        <v>220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220</v>
      </c>
      <c r="C18" t="s">
        <v>220</v>
      </c>
      <c r="D18" s="16"/>
      <c r="E18" s="16"/>
      <c r="F18" t="s">
        <v>220</v>
      </c>
      <c r="G18" t="s">
        <v>220</v>
      </c>
      <c r="J18" s="77">
        <v>0</v>
      </c>
      <c r="K18" t="s">
        <v>220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565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220</v>
      </c>
      <c r="C20" t="s">
        <v>220</v>
      </c>
      <c r="D20" s="16"/>
      <c r="E20" s="16"/>
      <c r="F20" t="s">
        <v>220</v>
      </c>
      <c r="G20" t="s">
        <v>220</v>
      </c>
      <c r="J20" s="77">
        <v>0</v>
      </c>
      <c r="K20" t="s">
        <v>220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225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1190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220</v>
      </c>
      <c r="C23" t="s">
        <v>220</v>
      </c>
      <c r="D23" s="16"/>
      <c r="E23" s="16"/>
      <c r="F23" t="s">
        <v>220</v>
      </c>
      <c r="G23" t="s">
        <v>220</v>
      </c>
      <c r="J23" s="77">
        <v>0</v>
      </c>
      <c r="K23" t="s">
        <v>220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1191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220</v>
      </c>
      <c r="C25" t="s">
        <v>220</v>
      </c>
      <c r="D25" s="16"/>
      <c r="E25" s="16"/>
      <c r="F25" t="s">
        <v>220</v>
      </c>
      <c r="G25" t="s">
        <v>220</v>
      </c>
      <c r="J25" s="77">
        <v>0</v>
      </c>
      <c r="K25" t="s">
        <v>220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227</v>
      </c>
      <c r="D26" s="16"/>
      <c r="E26" s="16"/>
      <c r="F26" s="16"/>
    </row>
    <row r="27" spans="2:19">
      <c r="B27" t="s">
        <v>277</v>
      </c>
      <c r="D27" s="16"/>
      <c r="E27" s="16"/>
      <c r="F27" s="16"/>
    </row>
    <row r="28" spans="2:19">
      <c r="B28" t="s">
        <v>278</v>
      </c>
      <c r="D28" s="16"/>
      <c r="E28" s="16"/>
      <c r="F28" s="16"/>
    </row>
    <row r="29" spans="2:19">
      <c r="B29" t="s">
        <v>279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1.85</v>
      </c>
      <c r="K11" s="7"/>
      <c r="L11" s="7"/>
      <c r="M11" s="76">
        <v>2.0999999999999999E-3</v>
      </c>
      <c r="N11" s="75">
        <v>10431807.02</v>
      </c>
      <c r="O11" s="7"/>
      <c r="P11" s="75">
        <v>10288.875246725864</v>
      </c>
      <c r="Q11" s="7"/>
      <c r="R11" s="76">
        <v>1</v>
      </c>
      <c r="S11" s="76">
        <v>4.4999999999999997E-3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1.85</v>
      </c>
      <c r="M12" s="80">
        <v>2.0999999999999999E-3</v>
      </c>
      <c r="N12" s="81">
        <v>10431807.02</v>
      </c>
      <c r="P12" s="81">
        <v>10288.875246725864</v>
      </c>
      <c r="R12" s="80">
        <v>1</v>
      </c>
      <c r="S12" s="80">
        <v>4.4999999999999997E-3</v>
      </c>
    </row>
    <row r="13" spans="2:81">
      <c r="B13" s="79" t="s">
        <v>1188</v>
      </c>
      <c r="C13" s="16"/>
      <c r="D13" s="16"/>
      <c r="E13" s="16"/>
      <c r="J13" s="81">
        <v>1.29</v>
      </c>
      <c r="M13" s="80">
        <v>-7.4000000000000003E-3</v>
      </c>
      <c r="N13" s="81">
        <v>6269819.96</v>
      </c>
      <c r="P13" s="81">
        <v>5842.514935045996</v>
      </c>
      <c r="R13" s="80">
        <v>0.56779999999999997</v>
      </c>
      <c r="S13" s="80">
        <v>2.5999999999999999E-3</v>
      </c>
    </row>
    <row r="14" spans="2:81">
      <c r="B14" t="s">
        <v>1192</v>
      </c>
      <c r="C14" t="s">
        <v>1193</v>
      </c>
      <c r="D14" t="s">
        <v>123</v>
      </c>
      <c r="E14" t="s">
        <v>1194</v>
      </c>
      <c r="F14" t="s">
        <v>128</v>
      </c>
      <c r="G14" t="s">
        <v>308</v>
      </c>
      <c r="H14" t="s">
        <v>207</v>
      </c>
      <c r="I14" t="s">
        <v>1195</v>
      </c>
      <c r="J14" s="77">
        <v>1.88</v>
      </c>
      <c r="K14" t="s">
        <v>102</v>
      </c>
      <c r="L14" s="78">
        <v>7.7499999999999999E-2</v>
      </c>
      <c r="M14" s="78">
        <v>-1.9900000000000001E-2</v>
      </c>
      <c r="N14" s="77">
        <v>181997.02</v>
      </c>
      <c r="O14" s="77">
        <v>152.94999999999999</v>
      </c>
      <c r="P14" s="77">
        <v>278.36444209000001</v>
      </c>
      <c r="Q14" s="78">
        <v>8.0000000000000004E-4</v>
      </c>
      <c r="R14" s="78">
        <v>2.7099999999999999E-2</v>
      </c>
      <c r="S14" s="78">
        <v>1E-4</v>
      </c>
    </row>
    <row r="15" spans="2:81">
      <c r="B15" t="s">
        <v>1196</v>
      </c>
      <c r="C15" t="s">
        <v>1197</v>
      </c>
      <c r="D15" t="s">
        <v>123</v>
      </c>
      <c r="E15" t="s">
        <v>1198</v>
      </c>
      <c r="F15" t="s">
        <v>127</v>
      </c>
      <c r="G15" t="s">
        <v>308</v>
      </c>
      <c r="H15" t="s">
        <v>207</v>
      </c>
      <c r="I15" t="s">
        <v>1199</v>
      </c>
      <c r="J15" s="77">
        <v>2.77</v>
      </c>
      <c r="K15" t="s">
        <v>102</v>
      </c>
      <c r="L15" s="78">
        <v>5.6000000000000001E-2</v>
      </c>
      <c r="M15" s="78">
        <v>-1.6E-2</v>
      </c>
      <c r="N15" s="77">
        <v>1180335.48</v>
      </c>
      <c r="O15" s="77">
        <v>150.11000000000001</v>
      </c>
      <c r="P15" s="77">
        <v>1771.8015890280001</v>
      </c>
      <c r="Q15" s="78">
        <v>2E-3</v>
      </c>
      <c r="R15" s="78">
        <v>0.17219999999999999</v>
      </c>
      <c r="S15" s="78">
        <v>8.0000000000000004E-4</v>
      </c>
    </row>
    <row r="16" spans="2:81">
      <c r="B16" t="s">
        <v>1200</v>
      </c>
      <c r="C16" t="s">
        <v>1201</v>
      </c>
      <c r="D16" t="s">
        <v>123</v>
      </c>
      <c r="E16" t="s">
        <v>1202</v>
      </c>
      <c r="F16" t="s">
        <v>128</v>
      </c>
      <c r="G16" t="s">
        <v>331</v>
      </c>
      <c r="H16" t="s">
        <v>150</v>
      </c>
      <c r="I16" t="s">
        <v>1203</v>
      </c>
      <c r="J16" s="77">
        <v>1.59</v>
      </c>
      <c r="K16" t="s">
        <v>102</v>
      </c>
      <c r="L16" s="78">
        <v>2.1000000000000001E-2</v>
      </c>
      <c r="M16" s="78">
        <v>-7.3000000000000001E-3</v>
      </c>
      <c r="N16" s="77">
        <v>1197243.0900000001</v>
      </c>
      <c r="O16" s="77">
        <v>108.12</v>
      </c>
      <c r="P16" s="77">
        <v>1294.4592289079999</v>
      </c>
      <c r="Q16" s="78">
        <v>1.77E-2</v>
      </c>
      <c r="R16" s="78">
        <v>0.1258</v>
      </c>
      <c r="S16" s="78">
        <v>5.9999999999999995E-4</v>
      </c>
    </row>
    <row r="17" spans="2:19">
      <c r="B17" t="s">
        <v>1204</v>
      </c>
      <c r="C17" t="s">
        <v>1205</v>
      </c>
      <c r="D17" t="s">
        <v>123</v>
      </c>
      <c r="E17" t="s">
        <v>1205</v>
      </c>
      <c r="F17" t="s">
        <v>128</v>
      </c>
      <c r="G17" t="s">
        <v>1206</v>
      </c>
      <c r="H17" t="s">
        <v>207</v>
      </c>
      <c r="I17" t="s">
        <v>1207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161265.92000000001</v>
      </c>
      <c r="O17" s="77">
        <v>1E-4</v>
      </c>
      <c r="P17" s="77">
        <v>1.6126591999999999E-4</v>
      </c>
      <c r="Q17" s="78">
        <v>0</v>
      </c>
      <c r="R17" s="78">
        <v>0</v>
      </c>
      <c r="S17" s="78">
        <v>0</v>
      </c>
    </row>
    <row r="18" spans="2:19">
      <c r="B18" t="s">
        <v>1208</v>
      </c>
      <c r="C18" t="s">
        <v>1209</v>
      </c>
      <c r="D18" t="s">
        <v>123</v>
      </c>
      <c r="E18" t="s">
        <v>1210</v>
      </c>
      <c r="F18" t="s">
        <v>423</v>
      </c>
      <c r="G18" t="s">
        <v>220</v>
      </c>
      <c r="H18" t="s">
        <v>418</v>
      </c>
      <c r="I18" t="s">
        <v>1211</v>
      </c>
      <c r="J18" s="77">
        <v>0.01</v>
      </c>
      <c r="K18" t="s">
        <v>102</v>
      </c>
      <c r="L18" s="78">
        <v>5.6000000000000001E-2</v>
      </c>
      <c r="M18" s="78">
        <v>1E-4</v>
      </c>
      <c r="N18" s="77">
        <v>3532902.87</v>
      </c>
      <c r="O18" s="77">
        <v>70.703599999999994</v>
      </c>
      <c r="P18" s="77">
        <v>2497.8895135933199</v>
      </c>
      <c r="Q18" s="78">
        <v>0</v>
      </c>
      <c r="R18" s="78">
        <v>0.24279999999999999</v>
      </c>
      <c r="S18" s="78">
        <v>1.1000000000000001E-3</v>
      </c>
    </row>
    <row r="19" spans="2:19">
      <c r="B19" t="s">
        <v>1212</v>
      </c>
      <c r="C19" t="s">
        <v>1213</v>
      </c>
      <c r="D19" t="s">
        <v>123</v>
      </c>
      <c r="E19" t="s">
        <v>1214</v>
      </c>
      <c r="F19" t="s">
        <v>674</v>
      </c>
      <c r="G19" t="s">
        <v>220</v>
      </c>
      <c r="H19" t="s">
        <v>418</v>
      </c>
      <c r="I19" t="s">
        <v>1215</v>
      </c>
      <c r="J19" s="77">
        <v>0.01</v>
      </c>
      <c r="K19" t="s">
        <v>102</v>
      </c>
      <c r="L19" s="78">
        <v>0.03</v>
      </c>
      <c r="M19" s="78">
        <v>1E-4</v>
      </c>
      <c r="N19" s="77">
        <v>16075.58</v>
      </c>
      <c r="O19" s="77">
        <v>9.9999999999999995E-7</v>
      </c>
      <c r="P19" s="77">
        <v>1.607558E-7</v>
      </c>
      <c r="Q19" s="78">
        <v>3.0999999999999999E-3</v>
      </c>
      <c r="R19" s="78">
        <v>0</v>
      </c>
      <c r="S19" s="78">
        <v>0</v>
      </c>
    </row>
    <row r="20" spans="2:19">
      <c r="B20" s="79" t="s">
        <v>1189</v>
      </c>
      <c r="C20" s="16"/>
      <c r="D20" s="16"/>
      <c r="E20" s="16"/>
      <c r="J20" s="81">
        <v>2.6</v>
      </c>
      <c r="M20" s="80">
        <v>1.4500000000000001E-2</v>
      </c>
      <c r="N20" s="81">
        <v>4161987.06</v>
      </c>
      <c r="P20" s="81">
        <v>4446.3603116798677</v>
      </c>
      <c r="R20" s="80">
        <v>0.43219999999999997</v>
      </c>
      <c r="S20" s="80">
        <v>1.9E-3</v>
      </c>
    </row>
    <row r="21" spans="2:19">
      <c r="B21" t="s">
        <v>1216</v>
      </c>
      <c r="C21" t="s">
        <v>1217</v>
      </c>
      <c r="D21" t="s">
        <v>123</v>
      </c>
      <c r="E21" t="s">
        <v>1218</v>
      </c>
      <c r="F21" t="s">
        <v>307</v>
      </c>
      <c r="G21" t="s">
        <v>473</v>
      </c>
      <c r="H21" t="s">
        <v>207</v>
      </c>
      <c r="I21" t="s">
        <v>1219</v>
      </c>
      <c r="J21" s="77">
        <v>2.6</v>
      </c>
      <c r="K21" t="s">
        <v>102</v>
      </c>
      <c r="L21" s="78">
        <v>3.5499999999999997E-2</v>
      </c>
      <c r="M21" s="78">
        <v>1.4500000000000001E-2</v>
      </c>
      <c r="N21" s="77">
        <v>4140000.29</v>
      </c>
      <c r="O21" s="77">
        <v>107.4</v>
      </c>
      <c r="P21" s="77">
        <v>4446.36031146</v>
      </c>
      <c r="Q21" s="78">
        <v>1.47E-2</v>
      </c>
      <c r="R21" s="78">
        <v>0.43219999999999997</v>
      </c>
      <c r="S21" s="78">
        <v>1.9E-3</v>
      </c>
    </row>
    <row r="22" spans="2:19">
      <c r="B22" t="s">
        <v>1220</v>
      </c>
      <c r="C22" t="s">
        <v>1221</v>
      </c>
      <c r="D22" t="s">
        <v>123</v>
      </c>
      <c r="E22" t="s">
        <v>1214</v>
      </c>
      <c r="F22" t="s">
        <v>674</v>
      </c>
      <c r="G22" t="s">
        <v>220</v>
      </c>
      <c r="H22" t="s">
        <v>418</v>
      </c>
      <c r="I22" t="s">
        <v>1215</v>
      </c>
      <c r="J22" s="77">
        <v>0.01</v>
      </c>
      <c r="K22" t="s">
        <v>102</v>
      </c>
      <c r="L22" s="78">
        <v>0.03</v>
      </c>
      <c r="M22" s="78">
        <v>1E-4</v>
      </c>
      <c r="N22" s="77">
        <v>21986.77</v>
      </c>
      <c r="O22" s="77">
        <v>9.9999999999999995E-7</v>
      </c>
      <c r="P22" s="77">
        <v>2.1986769999999999E-7</v>
      </c>
      <c r="Q22" s="78">
        <v>4.3E-3</v>
      </c>
      <c r="R22" s="78">
        <v>0</v>
      </c>
      <c r="S22" s="78">
        <v>0</v>
      </c>
    </row>
    <row r="23" spans="2:19">
      <c r="B23" s="79" t="s">
        <v>282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220</v>
      </c>
      <c r="C24" t="s">
        <v>220</v>
      </c>
      <c r="D24" s="16"/>
      <c r="E24" s="16"/>
      <c r="F24" t="s">
        <v>220</v>
      </c>
      <c r="G24" t="s">
        <v>220</v>
      </c>
      <c r="J24" s="77">
        <v>0</v>
      </c>
      <c r="K24" t="s">
        <v>220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565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220</v>
      </c>
      <c r="C26" t="s">
        <v>220</v>
      </c>
      <c r="D26" s="16"/>
      <c r="E26" s="16"/>
      <c r="F26" t="s">
        <v>220</v>
      </c>
      <c r="G26" t="s">
        <v>220</v>
      </c>
      <c r="J26" s="77">
        <v>0</v>
      </c>
      <c r="K26" t="s">
        <v>220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225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283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220</v>
      </c>
      <c r="C29" t="s">
        <v>220</v>
      </c>
      <c r="D29" s="16"/>
      <c r="E29" s="16"/>
      <c r="F29" t="s">
        <v>220</v>
      </c>
      <c r="G29" t="s">
        <v>220</v>
      </c>
      <c r="J29" s="77">
        <v>0</v>
      </c>
      <c r="K29" t="s">
        <v>220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284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220</v>
      </c>
      <c r="C31" t="s">
        <v>220</v>
      </c>
      <c r="D31" s="16"/>
      <c r="E31" s="16"/>
      <c r="F31" t="s">
        <v>220</v>
      </c>
      <c r="G31" t="s">
        <v>220</v>
      </c>
      <c r="J31" s="77">
        <v>0</v>
      </c>
      <c r="K31" t="s">
        <v>220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227</v>
      </c>
      <c r="C32" s="16"/>
      <c r="D32" s="16"/>
      <c r="E32" s="16"/>
    </row>
    <row r="33" spans="2:5">
      <c r="B33" t="s">
        <v>277</v>
      </c>
      <c r="C33" s="16"/>
      <c r="D33" s="16"/>
      <c r="E33" s="16"/>
    </row>
    <row r="34" spans="2:5">
      <c r="B34" t="s">
        <v>278</v>
      </c>
      <c r="C34" s="16"/>
      <c r="D34" s="16"/>
      <c r="E34" s="16"/>
    </row>
    <row r="35" spans="2:5">
      <c r="B35" t="s">
        <v>279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3759972</v>
      </c>
      <c r="I11" s="7"/>
      <c r="J11" s="75">
        <v>8035.1916274963996</v>
      </c>
      <c r="K11" s="7"/>
      <c r="L11" s="76">
        <v>1</v>
      </c>
      <c r="M11" s="76">
        <v>3.5000000000000001E-3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2739972</v>
      </c>
      <c r="J12" s="81">
        <v>4862.9916274963998</v>
      </c>
      <c r="L12" s="80">
        <v>0.60519999999999996</v>
      </c>
      <c r="M12" s="80">
        <v>2.0999999999999999E-3</v>
      </c>
    </row>
    <row r="13" spans="2:98">
      <c r="B13" t="s">
        <v>1222</v>
      </c>
      <c r="C13" t="s">
        <v>1223</v>
      </c>
      <c r="D13" t="s">
        <v>123</v>
      </c>
      <c r="E13" t="s">
        <v>1224</v>
      </c>
      <c r="F13" t="s">
        <v>490</v>
      </c>
      <c r="G13" t="s">
        <v>102</v>
      </c>
      <c r="H13" s="77">
        <v>2000000</v>
      </c>
      <c r="I13" s="77">
        <v>100</v>
      </c>
      <c r="J13" s="77">
        <v>2000</v>
      </c>
      <c r="K13" s="78">
        <v>2.86E-2</v>
      </c>
      <c r="L13" s="78">
        <v>0.24890000000000001</v>
      </c>
      <c r="M13" s="78">
        <v>8.9999999999999998E-4</v>
      </c>
    </row>
    <row r="14" spans="2:98">
      <c r="B14" t="s">
        <v>1225</v>
      </c>
      <c r="C14" t="s">
        <v>1226</v>
      </c>
      <c r="D14" t="s">
        <v>123</v>
      </c>
      <c r="E14" t="s">
        <v>1227</v>
      </c>
      <c r="F14" t="s">
        <v>490</v>
      </c>
      <c r="G14" t="s">
        <v>102</v>
      </c>
      <c r="H14" s="77">
        <v>962</v>
      </c>
      <c r="I14" s="77">
        <v>9.9999999999999995E-7</v>
      </c>
      <c r="J14" s="77">
        <v>9.6199999999999995E-9</v>
      </c>
      <c r="K14" s="78">
        <v>0</v>
      </c>
      <c r="L14" s="78">
        <v>0</v>
      </c>
      <c r="M14" s="78">
        <v>0</v>
      </c>
    </row>
    <row r="15" spans="2:98">
      <c r="B15" t="s">
        <v>1228</v>
      </c>
      <c r="C15" t="s">
        <v>1229</v>
      </c>
      <c r="D15" t="s">
        <v>123</v>
      </c>
      <c r="E15" s="16"/>
      <c r="F15" t="s">
        <v>1230</v>
      </c>
      <c r="G15" t="s">
        <v>106</v>
      </c>
      <c r="H15" s="77">
        <v>340796</v>
      </c>
      <c r="I15" s="77">
        <v>100</v>
      </c>
      <c r="J15" s="77">
        <v>1059.87556</v>
      </c>
      <c r="K15" s="78">
        <v>4.3E-3</v>
      </c>
      <c r="L15" s="78">
        <v>0.13189999999999999</v>
      </c>
      <c r="M15" s="78">
        <v>5.0000000000000001E-4</v>
      </c>
    </row>
    <row r="16" spans="2:98">
      <c r="B16" t="s">
        <v>1231</v>
      </c>
      <c r="C16" t="s">
        <v>1232</v>
      </c>
      <c r="D16" t="s">
        <v>123</v>
      </c>
      <c r="E16" t="s">
        <v>1233</v>
      </c>
      <c r="F16" t="s">
        <v>541</v>
      </c>
      <c r="G16" t="s">
        <v>102</v>
      </c>
      <c r="H16" s="77">
        <v>29536</v>
      </c>
      <c r="I16" s="77">
        <v>2524.77</v>
      </c>
      <c r="J16" s="77">
        <v>745.7160672</v>
      </c>
      <c r="K16" s="78">
        <v>0</v>
      </c>
      <c r="L16" s="78">
        <v>9.2799999999999994E-2</v>
      </c>
      <c r="M16" s="78">
        <v>2.9999999999999997E-4</v>
      </c>
    </row>
    <row r="17" spans="2:13">
      <c r="B17" t="s">
        <v>1234</v>
      </c>
      <c r="C17" t="s">
        <v>1235</v>
      </c>
      <c r="D17" t="s">
        <v>123</v>
      </c>
      <c r="E17" t="s">
        <v>1236</v>
      </c>
      <c r="F17" t="s">
        <v>307</v>
      </c>
      <c r="G17" t="s">
        <v>102</v>
      </c>
      <c r="H17" s="77">
        <v>22538</v>
      </c>
      <c r="I17" s="77">
        <v>9.9999999999999995E-7</v>
      </c>
      <c r="J17" s="77">
        <v>2.2538E-7</v>
      </c>
      <c r="K17" s="78">
        <v>5.9999999999999995E-4</v>
      </c>
      <c r="L17" s="78">
        <v>0</v>
      </c>
      <c r="M17" s="78">
        <v>0</v>
      </c>
    </row>
    <row r="18" spans="2:13">
      <c r="B18" t="s">
        <v>1237</v>
      </c>
      <c r="C18" t="s">
        <v>1238</v>
      </c>
      <c r="D18" t="s">
        <v>123</v>
      </c>
      <c r="E18" t="s">
        <v>1239</v>
      </c>
      <c r="F18" t="s">
        <v>782</v>
      </c>
      <c r="G18" t="s">
        <v>102</v>
      </c>
      <c r="H18" s="77">
        <v>6140</v>
      </c>
      <c r="I18" s="77">
        <v>9.9999999999999995E-7</v>
      </c>
      <c r="J18" s="77">
        <v>6.1399999999999994E-8</v>
      </c>
      <c r="K18" s="78">
        <v>1E-4</v>
      </c>
      <c r="L18" s="78">
        <v>0</v>
      </c>
      <c r="M18" s="78">
        <v>0</v>
      </c>
    </row>
    <row r="19" spans="2:13">
      <c r="B19" t="s">
        <v>1240</v>
      </c>
      <c r="C19" t="s">
        <v>1241</v>
      </c>
      <c r="D19" t="s">
        <v>123</v>
      </c>
      <c r="E19" t="s">
        <v>1242</v>
      </c>
      <c r="F19" t="s">
        <v>129</v>
      </c>
      <c r="G19" t="s">
        <v>106</v>
      </c>
      <c r="H19" s="77">
        <v>340000</v>
      </c>
      <c r="I19" s="77">
        <v>100</v>
      </c>
      <c r="J19" s="77">
        <v>1057.4000000000001</v>
      </c>
      <c r="K19" s="78">
        <v>2.9999999999999997E-4</v>
      </c>
      <c r="L19" s="78">
        <v>0.13159999999999999</v>
      </c>
      <c r="M19" s="78">
        <v>5.0000000000000001E-4</v>
      </c>
    </row>
    <row r="20" spans="2:13">
      <c r="B20" s="79" t="s">
        <v>225</v>
      </c>
      <c r="C20" s="16"/>
      <c r="D20" s="16"/>
      <c r="E20" s="16"/>
      <c r="H20" s="81">
        <v>1020000</v>
      </c>
      <c r="J20" s="81">
        <v>3172.2</v>
      </c>
      <c r="L20" s="80">
        <v>0.39479999999999998</v>
      </c>
      <c r="M20" s="80">
        <v>1.4E-3</v>
      </c>
    </row>
    <row r="21" spans="2:13">
      <c r="B21" s="79" t="s">
        <v>283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t="s">
        <v>220</v>
      </c>
      <c r="C22" t="s">
        <v>220</v>
      </c>
      <c r="D22" s="16"/>
      <c r="E22" s="16"/>
      <c r="F22" t="s">
        <v>220</v>
      </c>
      <c r="G22" t="s">
        <v>220</v>
      </c>
      <c r="H22" s="77">
        <v>0</v>
      </c>
      <c r="I22" s="77">
        <v>0</v>
      </c>
      <c r="J22" s="77">
        <v>0</v>
      </c>
      <c r="K22" s="78">
        <v>0</v>
      </c>
      <c r="L22" s="78">
        <v>0</v>
      </c>
      <c r="M22" s="78">
        <v>0</v>
      </c>
    </row>
    <row r="23" spans="2:13">
      <c r="B23" s="79" t="s">
        <v>284</v>
      </c>
      <c r="C23" s="16"/>
      <c r="D23" s="16"/>
      <c r="E23" s="16"/>
      <c r="H23" s="81">
        <v>1020000</v>
      </c>
      <c r="J23" s="81">
        <v>3172.2</v>
      </c>
      <c r="L23" s="80">
        <v>0.39479999999999998</v>
      </c>
      <c r="M23" s="80">
        <v>1.4E-3</v>
      </c>
    </row>
    <row r="24" spans="2:13">
      <c r="B24" t="s">
        <v>1243</v>
      </c>
      <c r="C24" t="s">
        <v>1244</v>
      </c>
      <c r="D24" t="s">
        <v>123</v>
      </c>
      <c r="E24" t="s">
        <v>1245</v>
      </c>
      <c r="F24" t="s">
        <v>597</v>
      </c>
      <c r="G24" t="s">
        <v>106</v>
      </c>
      <c r="H24" s="77">
        <v>340000</v>
      </c>
      <c r="I24" s="77">
        <v>100</v>
      </c>
      <c r="J24" s="77">
        <v>1057.4000000000001</v>
      </c>
      <c r="K24" s="78">
        <v>1</v>
      </c>
      <c r="L24" s="78">
        <v>0.13159999999999999</v>
      </c>
      <c r="M24" s="78">
        <v>5.0000000000000001E-4</v>
      </c>
    </row>
    <row r="25" spans="2:13">
      <c r="B25" t="s">
        <v>1246</v>
      </c>
      <c r="C25" t="s">
        <v>1247</v>
      </c>
      <c r="D25" t="s">
        <v>123</v>
      </c>
      <c r="E25" t="s">
        <v>1248</v>
      </c>
      <c r="F25" t="s">
        <v>1230</v>
      </c>
      <c r="G25" t="s">
        <v>106</v>
      </c>
      <c r="H25" s="77">
        <v>340000</v>
      </c>
      <c r="I25" s="77">
        <v>100</v>
      </c>
      <c r="J25" s="77">
        <v>1057.4000000000001</v>
      </c>
      <c r="K25" s="78">
        <v>1</v>
      </c>
      <c r="L25" s="78">
        <v>0.13159999999999999</v>
      </c>
      <c r="M25" s="78">
        <v>5.0000000000000001E-4</v>
      </c>
    </row>
    <row r="26" spans="2:13">
      <c r="B26" t="s">
        <v>1249</v>
      </c>
      <c r="C26" t="s">
        <v>1250</v>
      </c>
      <c r="D26" t="s">
        <v>123</v>
      </c>
      <c r="E26" t="s">
        <v>1251</v>
      </c>
      <c r="F26" t="s">
        <v>1230</v>
      </c>
      <c r="G26" t="s">
        <v>106</v>
      </c>
      <c r="H26" s="77">
        <v>340000</v>
      </c>
      <c r="I26" s="77">
        <v>100</v>
      </c>
      <c r="J26" s="77">
        <v>1057.4000000000001</v>
      </c>
      <c r="K26" s="78">
        <v>1</v>
      </c>
      <c r="L26" s="78">
        <v>0.13159999999999999</v>
      </c>
      <c r="M26" s="78">
        <v>5.0000000000000001E-4</v>
      </c>
    </row>
    <row r="27" spans="2:13">
      <c r="B27" t="s">
        <v>227</v>
      </c>
      <c r="C27" s="16"/>
      <c r="D27" s="16"/>
      <c r="E27" s="16"/>
    </row>
    <row r="28" spans="2:13">
      <c r="B28" t="s">
        <v>277</v>
      </c>
      <c r="C28" s="16"/>
      <c r="D28" s="16"/>
      <c r="E28" s="16"/>
    </row>
    <row r="29" spans="2:13">
      <c r="B29" t="s">
        <v>278</v>
      </c>
      <c r="C29" s="16"/>
      <c r="D29" s="16"/>
      <c r="E29" s="16"/>
    </row>
    <row r="30" spans="2:13">
      <c r="B30" t="s">
        <v>279</v>
      </c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5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45144047.68</v>
      </c>
      <c r="G11" s="7"/>
      <c r="H11" s="75">
        <v>128283.39241941071</v>
      </c>
      <c r="I11" s="7"/>
      <c r="J11" s="76">
        <v>1</v>
      </c>
      <c r="K11" s="76">
        <v>5.6300000000000003E-2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24891606.600000001</v>
      </c>
      <c r="H12" s="81">
        <v>58385.968423491402</v>
      </c>
      <c r="J12" s="80">
        <v>0.4551</v>
      </c>
      <c r="K12" s="80">
        <v>2.5600000000000001E-2</v>
      </c>
    </row>
    <row r="13" spans="2:55">
      <c r="B13" s="79" t="s">
        <v>1252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220</v>
      </c>
      <c r="C14" t="s">
        <v>220</v>
      </c>
      <c r="D14" t="s">
        <v>220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1253</v>
      </c>
      <c r="C15" s="16"/>
      <c r="F15" s="81">
        <v>11536025.6</v>
      </c>
      <c r="H15" s="81">
        <v>43310.817900377398</v>
      </c>
      <c r="J15" s="80">
        <v>0.33760000000000001</v>
      </c>
      <c r="K15" s="80">
        <v>1.9E-2</v>
      </c>
    </row>
    <row r="16" spans="2:55">
      <c r="B16" t="s">
        <v>1254</v>
      </c>
      <c r="C16" t="s">
        <v>1255</v>
      </c>
      <c r="D16" t="s">
        <v>106</v>
      </c>
      <c r="E16" t="s">
        <v>1256</v>
      </c>
      <c r="F16" s="77">
        <v>2385718.5</v>
      </c>
      <c r="G16" s="77">
        <v>142.11689999999979</v>
      </c>
      <c r="H16" s="77">
        <v>10544.483534021399</v>
      </c>
      <c r="I16" s="78">
        <v>0</v>
      </c>
      <c r="J16" s="78">
        <v>8.2199999999999995E-2</v>
      </c>
      <c r="K16" s="78">
        <v>4.5999999999999999E-3</v>
      </c>
    </row>
    <row r="17" spans="2:11">
      <c r="B17" t="s">
        <v>1257</v>
      </c>
      <c r="C17" t="s">
        <v>1258</v>
      </c>
      <c r="D17" t="s">
        <v>102</v>
      </c>
      <c r="E17" t="s">
        <v>1259</v>
      </c>
      <c r="F17" s="77">
        <v>6698698</v>
      </c>
      <c r="G17" s="77">
        <v>198.6772</v>
      </c>
      <c r="H17" s="77">
        <v>13308.785622855999</v>
      </c>
      <c r="I17" s="78">
        <v>0</v>
      </c>
      <c r="J17" s="78">
        <v>0.1037</v>
      </c>
      <c r="K17" s="78">
        <v>5.7999999999999996E-3</v>
      </c>
    </row>
    <row r="18" spans="2:11">
      <c r="B18" t="s">
        <v>1260</v>
      </c>
      <c r="C18" t="s">
        <v>1261</v>
      </c>
      <c r="D18" t="s">
        <v>102</v>
      </c>
      <c r="E18" t="s">
        <v>1262</v>
      </c>
      <c r="F18" s="77">
        <v>2445387</v>
      </c>
      <c r="G18" s="77">
        <v>238.45</v>
      </c>
      <c r="H18" s="77">
        <v>5831.0253014999998</v>
      </c>
      <c r="I18" s="78">
        <v>0</v>
      </c>
      <c r="J18" s="78">
        <v>4.5499999999999999E-2</v>
      </c>
      <c r="K18" s="78">
        <v>2.5999999999999999E-3</v>
      </c>
    </row>
    <row r="19" spans="2:11">
      <c r="B19" t="s">
        <v>1263</v>
      </c>
      <c r="C19" t="s">
        <v>1264</v>
      </c>
      <c r="D19" t="s">
        <v>102</v>
      </c>
      <c r="E19" t="s">
        <v>1265</v>
      </c>
      <c r="F19" s="77">
        <v>6222.1</v>
      </c>
      <c r="G19" s="77">
        <v>219002</v>
      </c>
      <c r="H19" s="77">
        <v>13626.523442</v>
      </c>
      <c r="I19" s="78">
        <v>0</v>
      </c>
      <c r="J19" s="78">
        <v>0.1062</v>
      </c>
      <c r="K19" s="78">
        <v>6.0000000000000001E-3</v>
      </c>
    </row>
    <row r="20" spans="2:11">
      <c r="B20" s="79" t="s">
        <v>1266</v>
      </c>
      <c r="C20" s="16"/>
      <c r="F20" s="81">
        <v>0</v>
      </c>
      <c r="H20" s="81">
        <v>0</v>
      </c>
      <c r="J20" s="80">
        <v>0</v>
      </c>
      <c r="K20" s="80">
        <v>0</v>
      </c>
    </row>
    <row r="21" spans="2:11">
      <c r="B21" t="s">
        <v>220</v>
      </c>
      <c r="C21" t="s">
        <v>220</v>
      </c>
      <c r="D21" t="s">
        <v>220</v>
      </c>
      <c r="F21" s="77">
        <v>0</v>
      </c>
      <c r="G21" s="77">
        <v>0</v>
      </c>
      <c r="H21" s="77">
        <v>0</v>
      </c>
      <c r="I21" s="78">
        <v>0</v>
      </c>
      <c r="J21" s="78">
        <v>0</v>
      </c>
      <c r="K21" s="78">
        <v>0</v>
      </c>
    </row>
    <row r="22" spans="2:11">
      <c r="B22" s="79" t="s">
        <v>1267</v>
      </c>
      <c r="C22" s="16"/>
      <c r="F22" s="81">
        <v>13355581</v>
      </c>
      <c r="H22" s="81">
        <v>15075.150523114</v>
      </c>
      <c r="J22" s="80">
        <v>0.11749999999999999</v>
      </c>
      <c r="K22" s="80">
        <v>6.6E-3</v>
      </c>
    </row>
    <row r="23" spans="2:11">
      <c r="B23" t="s">
        <v>1268</v>
      </c>
      <c r="C23" t="s">
        <v>1269</v>
      </c>
      <c r="D23" t="s">
        <v>106</v>
      </c>
      <c r="E23" t="s">
        <v>1270</v>
      </c>
      <c r="F23" s="77">
        <v>1037500</v>
      </c>
      <c r="G23" s="77">
        <v>131.2586</v>
      </c>
      <c r="H23" s="77">
        <v>4235.2228022500003</v>
      </c>
      <c r="I23" s="78">
        <v>0</v>
      </c>
      <c r="J23" s="78">
        <v>3.3000000000000002E-2</v>
      </c>
      <c r="K23" s="78">
        <v>1.9E-3</v>
      </c>
    </row>
    <row r="24" spans="2:11">
      <c r="B24" t="s">
        <v>1271</v>
      </c>
      <c r="C24" t="s">
        <v>1272</v>
      </c>
      <c r="D24" t="s">
        <v>102</v>
      </c>
      <c r="E24" t="s">
        <v>1273</v>
      </c>
      <c r="F24" s="77">
        <v>4400000</v>
      </c>
      <c r="G24" s="77">
        <v>109.5466</v>
      </c>
      <c r="H24" s="77">
        <v>4820.0504000000001</v>
      </c>
      <c r="I24" s="78">
        <v>1.9E-3</v>
      </c>
      <c r="J24" s="78">
        <v>3.7600000000000001E-2</v>
      </c>
      <c r="K24" s="78">
        <v>2.0999999999999999E-3</v>
      </c>
    </row>
    <row r="25" spans="2:11">
      <c r="B25" t="s">
        <v>1274</v>
      </c>
      <c r="C25" t="s">
        <v>1275</v>
      </c>
      <c r="D25" t="s">
        <v>102</v>
      </c>
      <c r="E25" t="s">
        <v>1276</v>
      </c>
      <c r="F25" s="77">
        <v>3835712</v>
      </c>
      <c r="G25" s="77">
        <v>77.270099999999999</v>
      </c>
      <c r="H25" s="77">
        <v>2963.8584981119998</v>
      </c>
      <c r="I25" s="78">
        <v>0.3836</v>
      </c>
      <c r="J25" s="78">
        <v>2.3099999999999999E-2</v>
      </c>
      <c r="K25" s="78">
        <v>1.2999999999999999E-3</v>
      </c>
    </row>
    <row r="26" spans="2:11">
      <c r="B26" t="s">
        <v>1277</v>
      </c>
      <c r="C26" t="s">
        <v>1278</v>
      </c>
      <c r="D26" t="s">
        <v>102</v>
      </c>
      <c r="E26" t="s">
        <v>1279</v>
      </c>
      <c r="F26" s="77">
        <v>903163</v>
      </c>
      <c r="G26" s="77">
        <v>100</v>
      </c>
      <c r="H26" s="77">
        <v>903.16300000000001</v>
      </c>
      <c r="I26" s="78">
        <v>9.0300000000000005E-2</v>
      </c>
      <c r="J26" s="78">
        <v>7.0000000000000001E-3</v>
      </c>
      <c r="K26" s="78">
        <v>4.0000000000000002E-4</v>
      </c>
    </row>
    <row r="27" spans="2:11">
      <c r="B27" t="s">
        <v>1280</v>
      </c>
      <c r="C27" t="s">
        <v>1281</v>
      </c>
      <c r="D27" t="s">
        <v>106</v>
      </c>
      <c r="E27" t="s">
        <v>1282</v>
      </c>
      <c r="F27" s="77">
        <v>324000</v>
      </c>
      <c r="G27" s="77">
        <v>110.85</v>
      </c>
      <c r="H27" s="77">
        <v>1116.96894</v>
      </c>
      <c r="I27" s="78">
        <v>0</v>
      </c>
      <c r="J27" s="78">
        <v>8.6999999999999994E-3</v>
      </c>
      <c r="K27" s="78">
        <v>5.0000000000000001E-4</v>
      </c>
    </row>
    <row r="28" spans="2:11">
      <c r="B28" t="s">
        <v>1283</v>
      </c>
      <c r="C28" t="s">
        <v>1284</v>
      </c>
      <c r="D28" t="s">
        <v>102</v>
      </c>
      <c r="E28" t="s">
        <v>1285</v>
      </c>
      <c r="F28" s="77">
        <v>1104354</v>
      </c>
      <c r="G28" s="77">
        <v>49.155000000000001</v>
      </c>
      <c r="H28" s="77">
        <v>542.84520869999994</v>
      </c>
      <c r="I28" s="78">
        <v>0</v>
      </c>
      <c r="J28" s="78">
        <v>4.1999999999999997E-3</v>
      </c>
      <c r="K28" s="78">
        <v>2.0000000000000001E-4</v>
      </c>
    </row>
    <row r="29" spans="2:11">
      <c r="B29" t="s">
        <v>1286</v>
      </c>
      <c r="C29" t="s">
        <v>1287</v>
      </c>
      <c r="D29" t="s">
        <v>102</v>
      </c>
      <c r="E29" t="s">
        <v>1288</v>
      </c>
      <c r="F29" s="77">
        <v>1750852</v>
      </c>
      <c r="G29" s="77">
        <v>28.1601</v>
      </c>
      <c r="H29" s="77">
        <v>493.04167405200002</v>
      </c>
      <c r="I29" s="78">
        <v>0</v>
      </c>
      <c r="J29" s="78">
        <v>3.8E-3</v>
      </c>
      <c r="K29" s="78">
        <v>2.0000000000000001E-4</v>
      </c>
    </row>
    <row r="30" spans="2:11">
      <c r="B30" s="79" t="s">
        <v>225</v>
      </c>
      <c r="C30" s="16"/>
      <c r="F30" s="81">
        <v>20252441.079999998</v>
      </c>
      <c r="H30" s="81">
        <v>69897.423995919307</v>
      </c>
      <c r="J30" s="80">
        <v>0.54490000000000005</v>
      </c>
      <c r="K30" s="80">
        <v>3.0700000000000002E-2</v>
      </c>
    </row>
    <row r="31" spans="2:11">
      <c r="B31" s="79" t="s">
        <v>1289</v>
      </c>
      <c r="C31" s="16"/>
      <c r="F31" s="81">
        <v>1616692.3</v>
      </c>
      <c r="H31" s="81">
        <v>1266.0938696150899</v>
      </c>
      <c r="J31" s="80">
        <v>9.9000000000000008E-3</v>
      </c>
      <c r="K31" s="80">
        <v>5.9999999999999995E-4</v>
      </c>
    </row>
    <row r="32" spans="2:11">
      <c r="B32" t="s">
        <v>1290</v>
      </c>
      <c r="C32" t="s">
        <v>1291</v>
      </c>
      <c r="D32" t="s">
        <v>106</v>
      </c>
      <c r="E32" t="s">
        <v>1292</v>
      </c>
      <c r="F32" s="77">
        <v>1616692.3</v>
      </c>
      <c r="G32" s="77">
        <v>25.181300000000022</v>
      </c>
      <c r="H32" s="77">
        <v>1266.0938696150899</v>
      </c>
      <c r="I32" s="78">
        <v>0</v>
      </c>
      <c r="J32" s="78">
        <v>9.9000000000000008E-3</v>
      </c>
      <c r="K32" s="78">
        <v>5.9999999999999995E-4</v>
      </c>
    </row>
    <row r="33" spans="2:11">
      <c r="B33" s="79" t="s">
        <v>1293</v>
      </c>
      <c r="C33" s="16"/>
      <c r="F33" s="81">
        <v>0</v>
      </c>
      <c r="H33" s="81">
        <v>0</v>
      </c>
      <c r="J33" s="80">
        <v>0</v>
      </c>
      <c r="K33" s="80">
        <v>0</v>
      </c>
    </row>
    <row r="34" spans="2:11">
      <c r="B34" t="s">
        <v>220</v>
      </c>
      <c r="C34" t="s">
        <v>220</v>
      </c>
      <c r="D34" t="s">
        <v>220</v>
      </c>
      <c r="F34" s="77">
        <v>0</v>
      </c>
      <c r="G34" s="77">
        <v>0</v>
      </c>
      <c r="H34" s="77">
        <v>0</v>
      </c>
      <c r="I34" s="78">
        <v>0</v>
      </c>
      <c r="J34" s="78">
        <v>0</v>
      </c>
      <c r="K34" s="78">
        <v>0</v>
      </c>
    </row>
    <row r="35" spans="2:11">
      <c r="B35" s="79" t="s">
        <v>1294</v>
      </c>
      <c r="C35" s="16"/>
      <c r="F35" s="81">
        <v>4187974</v>
      </c>
      <c r="H35" s="81">
        <v>12527.64892792192</v>
      </c>
      <c r="J35" s="80">
        <v>9.7699999999999995E-2</v>
      </c>
      <c r="K35" s="80">
        <v>5.4999999999999997E-3</v>
      </c>
    </row>
    <row r="36" spans="2:11">
      <c r="B36" t="s">
        <v>1295</v>
      </c>
      <c r="C36" t="s">
        <v>1296</v>
      </c>
      <c r="D36" t="s">
        <v>106</v>
      </c>
      <c r="E36" t="s">
        <v>1297</v>
      </c>
      <c r="F36" s="77">
        <v>1219324</v>
      </c>
      <c r="G36" s="77">
        <v>98.054299999999998</v>
      </c>
      <c r="H36" s="77">
        <v>3718.3147962185199</v>
      </c>
      <c r="I36" s="78">
        <v>0</v>
      </c>
      <c r="J36" s="78">
        <v>2.9000000000000001E-2</v>
      </c>
      <c r="K36" s="78">
        <v>1.6000000000000001E-3</v>
      </c>
    </row>
    <row r="37" spans="2:11">
      <c r="B37" t="s">
        <v>1298</v>
      </c>
      <c r="C37" t="s">
        <v>1299</v>
      </c>
      <c r="D37" t="s">
        <v>106</v>
      </c>
      <c r="E37" t="s">
        <v>1300</v>
      </c>
      <c r="F37" s="77">
        <v>2500000</v>
      </c>
      <c r="G37" s="77">
        <v>110.5737</v>
      </c>
      <c r="H37" s="77">
        <v>8597.1051750000006</v>
      </c>
      <c r="I37" s="78">
        <v>0</v>
      </c>
      <c r="J37" s="78">
        <v>6.7000000000000004E-2</v>
      </c>
      <c r="K37" s="78">
        <v>3.8E-3</v>
      </c>
    </row>
    <row r="38" spans="2:11">
      <c r="B38" t="s">
        <v>1301</v>
      </c>
      <c r="C38" t="s">
        <v>1302</v>
      </c>
      <c r="D38" t="s">
        <v>110</v>
      </c>
      <c r="E38" t="s">
        <v>1303</v>
      </c>
      <c r="F38" s="77">
        <v>468650</v>
      </c>
      <c r="G38" s="77">
        <v>12.857799999999999</v>
      </c>
      <c r="H38" s="77">
        <v>212.2289567034</v>
      </c>
      <c r="I38" s="78">
        <v>0</v>
      </c>
      <c r="J38" s="78">
        <v>1.6999999999999999E-3</v>
      </c>
      <c r="K38" s="78">
        <v>1E-4</v>
      </c>
    </row>
    <row r="39" spans="2:11">
      <c r="B39" s="79" t="s">
        <v>1304</v>
      </c>
      <c r="C39" s="16"/>
      <c r="F39" s="81">
        <v>14447774.779999999</v>
      </c>
      <c r="H39" s="81">
        <v>56103.681198382292</v>
      </c>
      <c r="J39" s="80">
        <v>0.43730000000000002</v>
      </c>
      <c r="K39" s="80">
        <v>2.46E-2</v>
      </c>
    </row>
    <row r="40" spans="2:11">
      <c r="B40" t="s">
        <v>1305</v>
      </c>
      <c r="C40" t="s">
        <v>1306</v>
      </c>
      <c r="D40" t="s">
        <v>106</v>
      </c>
      <c r="E40" t="s">
        <v>428</v>
      </c>
      <c r="F40" s="77">
        <v>1163.32</v>
      </c>
      <c r="G40" s="77">
        <v>160977.27530000012</v>
      </c>
      <c r="H40" s="77">
        <v>5824.0374093520804</v>
      </c>
      <c r="I40" s="78">
        <v>0</v>
      </c>
      <c r="J40" s="78">
        <v>4.5400000000000003E-2</v>
      </c>
      <c r="K40" s="78">
        <v>2.5999999999999999E-3</v>
      </c>
    </row>
    <row r="41" spans="2:11">
      <c r="B41" t="s">
        <v>1307</v>
      </c>
      <c r="C41" t="s">
        <v>1308</v>
      </c>
      <c r="D41" t="s">
        <v>110</v>
      </c>
      <c r="E41" t="s">
        <v>1309</v>
      </c>
      <c r="F41" s="77">
        <v>533790.87</v>
      </c>
      <c r="G41" s="77">
        <v>105.73960000000002</v>
      </c>
      <c r="H41" s="77">
        <v>1987.91658098786</v>
      </c>
      <c r="I41" s="78">
        <v>5.6962999999999999</v>
      </c>
      <c r="J41" s="78">
        <v>1.55E-2</v>
      </c>
      <c r="K41" s="78">
        <v>8.9999999999999998E-4</v>
      </c>
    </row>
    <row r="42" spans="2:11">
      <c r="B42" t="s">
        <v>1310</v>
      </c>
      <c r="C42" t="s">
        <v>1311</v>
      </c>
      <c r="D42" t="s">
        <v>106</v>
      </c>
      <c r="E42" t="s">
        <v>1312</v>
      </c>
      <c r="F42" s="77">
        <v>1185000</v>
      </c>
      <c r="G42" s="77">
        <v>96.392700000000005</v>
      </c>
      <c r="H42" s="77">
        <v>3552.40836945</v>
      </c>
      <c r="I42" s="78">
        <v>0</v>
      </c>
      <c r="J42" s="78">
        <v>2.7699999999999999E-2</v>
      </c>
      <c r="K42" s="78">
        <v>1.6000000000000001E-3</v>
      </c>
    </row>
    <row r="43" spans="2:11">
      <c r="B43" t="s">
        <v>1313</v>
      </c>
      <c r="C43" t="s">
        <v>1314</v>
      </c>
      <c r="D43" t="s">
        <v>106</v>
      </c>
      <c r="E43" t="s">
        <v>1315</v>
      </c>
      <c r="F43" s="77">
        <v>12667</v>
      </c>
      <c r="G43" s="77">
        <v>9.9999999999999995E-7</v>
      </c>
      <c r="H43" s="77">
        <v>3.9394370000000002E-7</v>
      </c>
      <c r="I43" s="78">
        <v>6.3E-3</v>
      </c>
      <c r="J43" s="78">
        <v>0</v>
      </c>
      <c r="K43" s="78">
        <v>0</v>
      </c>
    </row>
    <row r="44" spans="2:11">
      <c r="B44" t="s">
        <v>1316</v>
      </c>
      <c r="C44" t="s">
        <v>1317</v>
      </c>
      <c r="D44" t="s">
        <v>106</v>
      </c>
      <c r="E44" t="s">
        <v>1318</v>
      </c>
      <c r="F44" s="77">
        <v>2050882</v>
      </c>
      <c r="G44" s="77">
        <v>94.597499999999997</v>
      </c>
      <c r="H44" s="77">
        <v>6033.6584408444996</v>
      </c>
      <c r="I44" s="78">
        <v>3.3999999999999998E-3</v>
      </c>
      <c r="J44" s="78">
        <v>4.7E-2</v>
      </c>
      <c r="K44" s="78">
        <v>2.5999999999999999E-3</v>
      </c>
    </row>
    <row r="45" spans="2:11">
      <c r="B45" t="s">
        <v>1319</v>
      </c>
      <c r="C45" t="s">
        <v>1320</v>
      </c>
      <c r="D45" t="s">
        <v>106</v>
      </c>
      <c r="E45" t="s">
        <v>1321</v>
      </c>
      <c r="F45" s="77">
        <v>995784</v>
      </c>
      <c r="G45" s="77">
        <v>163.73509999999999</v>
      </c>
      <c r="H45" s="77">
        <v>5070.6930566522396</v>
      </c>
      <c r="I45" s="78">
        <v>0.21360000000000001</v>
      </c>
      <c r="J45" s="78">
        <v>3.95E-2</v>
      </c>
      <c r="K45" s="78">
        <v>2.2000000000000001E-3</v>
      </c>
    </row>
    <row r="46" spans="2:11">
      <c r="B46" t="s">
        <v>1322</v>
      </c>
      <c r="C46" t="s">
        <v>1323</v>
      </c>
      <c r="D46" t="s">
        <v>106</v>
      </c>
      <c r="E46" t="s">
        <v>1211</v>
      </c>
      <c r="F46" s="77">
        <v>690835.41</v>
      </c>
      <c r="G46" s="77">
        <v>75.786600000000163</v>
      </c>
      <c r="H46" s="77">
        <v>1628.2736800770399</v>
      </c>
      <c r="I46" s="78">
        <v>0</v>
      </c>
      <c r="J46" s="78">
        <v>1.2699999999999999E-2</v>
      </c>
      <c r="K46" s="78">
        <v>6.9999999999999999E-4</v>
      </c>
    </row>
    <row r="47" spans="2:11">
      <c r="B47" t="s">
        <v>1324</v>
      </c>
      <c r="C47" t="s">
        <v>1325</v>
      </c>
      <c r="D47" t="s">
        <v>106</v>
      </c>
      <c r="E47" t="s">
        <v>1326</v>
      </c>
      <c r="F47" s="77">
        <v>568599.04000000004</v>
      </c>
      <c r="G47" s="77">
        <v>102.32069999999996</v>
      </c>
      <c r="H47" s="77">
        <v>1809.38095073518</v>
      </c>
      <c r="I47" s="78">
        <v>0</v>
      </c>
      <c r="J47" s="78">
        <v>1.41E-2</v>
      </c>
      <c r="K47" s="78">
        <v>8.0000000000000004E-4</v>
      </c>
    </row>
    <row r="48" spans="2:11">
      <c r="B48" t="s">
        <v>1327</v>
      </c>
      <c r="C48" t="s">
        <v>1328</v>
      </c>
      <c r="D48" t="s">
        <v>106</v>
      </c>
      <c r="E48" t="s">
        <v>1329</v>
      </c>
      <c r="F48" s="77">
        <v>5838919.9400000004</v>
      </c>
      <c r="G48" s="77">
        <v>114.06749999999975</v>
      </c>
      <c r="H48" s="77">
        <v>20713.564107959999</v>
      </c>
      <c r="I48" s="78">
        <v>0</v>
      </c>
      <c r="J48" s="78">
        <v>0.1615</v>
      </c>
      <c r="K48" s="78">
        <v>9.1000000000000004E-3</v>
      </c>
    </row>
    <row r="49" spans="2:11">
      <c r="B49" t="s">
        <v>1330</v>
      </c>
      <c r="C49" t="s">
        <v>1331</v>
      </c>
      <c r="D49" t="s">
        <v>106</v>
      </c>
      <c r="E49" t="s">
        <v>1332</v>
      </c>
      <c r="F49" s="77">
        <v>0.1</v>
      </c>
      <c r="G49" s="77">
        <v>100</v>
      </c>
      <c r="H49" s="77">
        <v>3.1100000000000002E-4</v>
      </c>
      <c r="I49" s="78">
        <v>0</v>
      </c>
      <c r="J49" s="78">
        <v>0</v>
      </c>
      <c r="K49" s="78">
        <v>0</v>
      </c>
    </row>
    <row r="50" spans="2:11">
      <c r="B50" t="s">
        <v>1333</v>
      </c>
      <c r="C50" t="s">
        <v>1334</v>
      </c>
      <c r="D50" t="s">
        <v>106</v>
      </c>
      <c r="E50" t="s">
        <v>1335</v>
      </c>
      <c r="F50" s="77">
        <v>0.1</v>
      </c>
      <c r="G50" s="77">
        <v>100</v>
      </c>
      <c r="H50" s="77">
        <v>3.1100000000000002E-4</v>
      </c>
      <c r="I50" s="78">
        <v>0</v>
      </c>
      <c r="J50" s="78">
        <v>0</v>
      </c>
      <c r="K50" s="78">
        <v>0</v>
      </c>
    </row>
    <row r="51" spans="2:11">
      <c r="B51" t="s">
        <v>1336</v>
      </c>
      <c r="C51" t="s">
        <v>1337</v>
      </c>
      <c r="D51" t="s">
        <v>106</v>
      </c>
      <c r="E51" t="s">
        <v>1338</v>
      </c>
      <c r="F51" s="77">
        <v>1252784</v>
      </c>
      <c r="G51" s="77">
        <v>102.684</v>
      </c>
      <c r="H51" s="77">
        <v>4000.7311271615999</v>
      </c>
      <c r="I51" s="78">
        <v>0.62639999999999996</v>
      </c>
      <c r="J51" s="78">
        <v>3.1199999999999999E-2</v>
      </c>
      <c r="K51" s="78">
        <v>1.8E-3</v>
      </c>
    </row>
    <row r="52" spans="2:11">
      <c r="B52" t="s">
        <v>1339</v>
      </c>
      <c r="C52" t="s">
        <v>1340</v>
      </c>
      <c r="D52" t="s">
        <v>106</v>
      </c>
      <c r="E52" t="s">
        <v>1341</v>
      </c>
      <c r="F52" s="77">
        <v>1317349</v>
      </c>
      <c r="G52" s="77">
        <v>133.83150000000001</v>
      </c>
      <c r="H52" s="77">
        <v>5483.0168527678497</v>
      </c>
      <c r="I52" s="78">
        <v>0</v>
      </c>
      <c r="J52" s="78">
        <v>4.2700000000000002E-2</v>
      </c>
      <c r="K52" s="78">
        <v>2.3999999999999998E-3</v>
      </c>
    </row>
    <row r="53" spans="2:11">
      <c r="B53" t="s">
        <v>227</v>
      </c>
      <c r="C53" s="16"/>
    </row>
    <row r="54" spans="2:11">
      <c r="B54" t="s">
        <v>277</v>
      </c>
      <c r="C54" s="16"/>
    </row>
    <row r="55" spans="2:11">
      <c r="B55" t="s">
        <v>278</v>
      </c>
      <c r="C55" s="16"/>
    </row>
    <row r="56" spans="2:11">
      <c r="B56" t="s">
        <v>279</v>
      </c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870000</v>
      </c>
      <c r="H11" s="7"/>
      <c r="I11" s="75">
        <v>5.4114000000000004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1342</v>
      </c>
      <c r="C12" s="16"/>
      <c r="D12" s="16"/>
      <c r="G12" s="81">
        <v>870000</v>
      </c>
      <c r="I12" s="81">
        <v>5.4114000000000004</v>
      </c>
      <c r="K12" s="80">
        <v>1</v>
      </c>
      <c r="L12" s="80">
        <v>0</v>
      </c>
    </row>
    <row r="13" spans="2:59">
      <c r="B13" t="s">
        <v>1343</v>
      </c>
      <c r="C13" t="s">
        <v>1344</v>
      </c>
      <c r="D13" t="s">
        <v>834</v>
      </c>
      <c r="E13" t="s">
        <v>106</v>
      </c>
      <c r="F13" t="s">
        <v>580</v>
      </c>
      <c r="G13" s="77">
        <v>870000</v>
      </c>
      <c r="H13" s="77">
        <v>0.2</v>
      </c>
      <c r="I13" s="77">
        <v>5.4114000000000004</v>
      </c>
      <c r="J13" s="78">
        <v>0</v>
      </c>
      <c r="K13" s="78">
        <v>1</v>
      </c>
      <c r="L13" s="78">
        <v>0</v>
      </c>
    </row>
    <row r="14" spans="2:59">
      <c r="B14" s="79" t="s">
        <v>1162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220</v>
      </c>
      <c r="C15" t="s">
        <v>220</v>
      </c>
      <c r="D15" t="s">
        <v>220</v>
      </c>
      <c r="E15" t="s">
        <v>220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227</v>
      </c>
      <c r="C16" s="16"/>
      <c r="D16" s="16"/>
    </row>
    <row r="17" spans="2:4">
      <c r="B17" t="s">
        <v>277</v>
      </c>
      <c r="C17" s="16"/>
      <c r="D17" s="16"/>
    </row>
    <row r="18" spans="2:4">
      <c r="B18" t="s">
        <v>278</v>
      </c>
      <c r="C18" s="16"/>
      <c r="D18" s="16"/>
    </row>
    <row r="19" spans="2:4">
      <c r="B19" t="s">
        <v>279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1163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220</v>
      </c>
      <c r="C14" t="s">
        <v>220</v>
      </c>
      <c r="D14" t="s">
        <v>220</v>
      </c>
      <c r="E14" t="s">
        <v>220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1164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220</v>
      </c>
      <c r="C16" t="s">
        <v>220</v>
      </c>
      <c r="D16" t="s">
        <v>220</v>
      </c>
      <c r="E16" t="s">
        <v>220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1345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220</v>
      </c>
      <c r="C18" t="s">
        <v>220</v>
      </c>
      <c r="D18" t="s">
        <v>220</v>
      </c>
      <c r="E18" t="s">
        <v>220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1165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220</v>
      </c>
      <c r="C20" t="s">
        <v>220</v>
      </c>
      <c r="D20" t="s">
        <v>220</v>
      </c>
      <c r="E20" t="s">
        <v>220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565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220</v>
      </c>
      <c r="C22" t="s">
        <v>220</v>
      </c>
      <c r="D22" t="s">
        <v>220</v>
      </c>
      <c r="E22" t="s">
        <v>220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225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1163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220</v>
      </c>
      <c r="C25" t="s">
        <v>220</v>
      </c>
      <c r="D25" t="s">
        <v>220</v>
      </c>
      <c r="E25" t="s">
        <v>220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1170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220</v>
      </c>
      <c r="C27" t="s">
        <v>220</v>
      </c>
      <c r="D27" t="s">
        <v>220</v>
      </c>
      <c r="E27" t="s">
        <v>220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1165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220</v>
      </c>
      <c r="C29" t="s">
        <v>220</v>
      </c>
      <c r="D29" t="s">
        <v>220</v>
      </c>
      <c r="E29" t="s">
        <v>220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1171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220</v>
      </c>
      <c r="C31" t="s">
        <v>220</v>
      </c>
      <c r="D31" t="s">
        <v>220</v>
      </c>
      <c r="E31" t="s">
        <v>220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565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220</v>
      </c>
      <c r="C33" t="s">
        <v>220</v>
      </c>
      <c r="D33" t="s">
        <v>220</v>
      </c>
      <c r="E33" t="s">
        <v>220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227</v>
      </c>
      <c r="C34" s="16"/>
      <c r="D34" s="16"/>
    </row>
    <row r="35" spans="2:12">
      <c r="B35" t="s">
        <v>277</v>
      </c>
      <c r="C35" s="16"/>
      <c r="D35" s="16"/>
    </row>
    <row r="36" spans="2:12">
      <c r="B36" t="s">
        <v>278</v>
      </c>
      <c r="C36" s="16"/>
      <c r="D36" s="16"/>
    </row>
    <row r="37" spans="2:12">
      <c r="B37" t="s">
        <v>279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115595.940760589</v>
      </c>
      <c r="K11" s="76">
        <v>1</v>
      </c>
      <c r="L11" s="76">
        <v>5.0700000000000002E-2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115595.940760589</v>
      </c>
      <c r="K12" s="80">
        <v>1</v>
      </c>
      <c r="L12" s="80">
        <v>5.0700000000000002E-2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91108.706720000002</v>
      </c>
      <c r="K13" s="80">
        <v>0.78820000000000001</v>
      </c>
      <c r="L13" s="80">
        <v>0.04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91108.706720000002</v>
      </c>
      <c r="K14" s="78">
        <v>0.78820000000000001</v>
      </c>
      <c r="L14" s="78">
        <v>0.04</v>
      </c>
    </row>
    <row r="15" spans="2:13">
      <c r="B15" s="79" t="s">
        <v>208</v>
      </c>
      <c r="C15" s="26"/>
      <c r="D15" s="27"/>
      <c r="E15" s="27"/>
      <c r="F15" s="27"/>
      <c r="G15" s="27"/>
      <c r="H15" s="27"/>
      <c r="I15" s="80">
        <v>0</v>
      </c>
      <c r="J15" s="81">
        <v>24487.234040588999</v>
      </c>
      <c r="K15" s="80">
        <v>0.21179999999999999</v>
      </c>
      <c r="L15" s="80">
        <v>1.0699999999999999E-2</v>
      </c>
    </row>
    <row r="16" spans="2:13">
      <c r="B16" t="s">
        <v>209</v>
      </c>
      <c r="C16" t="s">
        <v>210</v>
      </c>
      <c r="D16" t="s">
        <v>205</v>
      </c>
      <c r="E16" t="s">
        <v>206</v>
      </c>
      <c r="F16" t="s">
        <v>207</v>
      </c>
      <c r="G16" t="s">
        <v>200</v>
      </c>
      <c r="H16" s="78">
        <v>0</v>
      </c>
      <c r="I16" s="78">
        <v>0</v>
      </c>
      <c r="J16" s="77">
        <v>4028.8045000000002</v>
      </c>
      <c r="K16" s="78">
        <v>3.49E-2</v>
      </c>
      <c r="L16" s="78">
        <v>1.8E-3</v>
      </c>
    </row>
    <row r="17" spans="2:12">
      <c r="B17" t="s">
        <v>211</v>
      </c>
      <c r="C17" t="s">
        <v>212</v>
      </c>
      <c r="D17" t="s">
        <v>205</v>
      </c>
      <c r="E17" t="s">
        <v>206</v>
      </c>
      <c r="F17" t="s">
        <v>207</v>
      </c>
      <c r="G17" t="s">
        <v>106</v>
      </c>
      <c r="H17" s="78">
        <v>0</v>
      </c>
      <c r="I17" s="78">
        <v>0</v>
      </c>
      <c r="J17" s="77">
        <v>18231.0640728</v>
      </c>
      <c r="K17" s="78">
        <v>0.15770000000000001</v>
      </c>
      <c r="L17" s="78">
        <v>8.0000000000000002E-3</v>
      </c>
    </row>
    <row r="18" spans="2:12">
      <c r="B18" t="s">
        <v>213</v>
      </c>
      <c r="C18" t="s">
        <v>214</v>
      </c>
      <c r="D18" t="s">
        <v>205</v>
      </c>
      <c r="E18" t="s">
        <v>206</v>
      </c>
      <c r="F18" t="s">
        <v>207</v>
      </c>
      <c r="G18" t="s">
        <v>116</v>
      </c>
      <c r="H18" s="78">
        <v>0</v>
      </c>
      <c r="I18" s="78">
        <v>0</v>
      </c>
      <c r="J18" s="77">
        <v>108.751467777</v>
      </c>
      <c r="K18" s="78">
        <v>8.9999999999999998E-4</v>
      </c>
      <c r="L18" s="78">
        <v>0</v>
      </c>
    </row>
    <row r="19" spans="2:12">
      <c r="B19" t="s">
        <v>215</v>
      </c>
      <c r="C19" t="s">
        <v>216</v>
      </c>
      <c r="D19" t="s">
        <v>205</v>
      </c>
      <c r="E19" t="s">
        <v>206</v>
      </c>
      <c r="F19" t="s">
        <v>207</v>
      </c>
      <c r="G19" t="s">
        <v>110</v>
      </c>
      <c r="H19" s="78">
        <v>0</v>
      </c>
      <c r="I19" s="78">
        <v>0</v>
      </c>
      <c r="J19" s="77">
        <v>1268.4782017800001</v>
      </c>
      <c r="K19" s="78">
        <v>1.0999999999999999E-2</v>
      </c>
      <c r="L19" s="78">
        <v>5.9999999999999995E-4</v>
      </c>
    </row>
    <row r="20" spans="2:12">
      <c r="B20" t="s">
        <v>217</v>
      </c>
      <c r="C20" t="s">
        <v>218</v>
      </c>
      <c r="D20" t="s">
        <v>205</v>
      </c>
      <c r="E20" t="s">
        <v>206</v>
      </c>
      <c r="F20" t="s">
        <v>207</v>
      </c>
      <c r="G20" t="s">
        <v>113</v>
      </c>
      <c r="H20" s="78">
        <v>0</v>
      </c>
      <c r="I20" s="78">
        <v>0</v>
      </c>
      <c r="J20" s="77">
        <v>850.13579823199996</v>
      </c>
      <c r="K20" s="78">
        <v>7.4000000000000003E-3</v>
      </c>
      <c r="L20" s="78">
        <v>4.0000000000000002E-4</v>
      </c>
    </row>
    <row r="21" spans="2:12">
      <c r="B21" s="79" t="s">
        <v>219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220</v>
      </c>
      <c r="C22" t="s">
        <v>220</v>
      </c>
      <c r="D22" s="16"/>
      <c r="E22" t="s">
        <v>220</v>
      </c>
      <c r="G22" t="s">
        <v>220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221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220</v>
      </c>
      <c r="C24" t="s">
        <v>220</v>
      </c>
      <c r="D24" s="16"/>
      <c r="E24" t="s">
        <v>220</v>
      </c>
      <c r="G24" t="s">
        <v>220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222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220</v>
      </c>
      <c r="C26" t="s">
        <v>220</v>
      </c>
      <c r="D26" s="16"/>
      <c r="E26" t="s">
        <v>220</v>
      </c>
      <c r="G26" t="s">
        <v>220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223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220</v>
      </c>
      <c r="C28" t="s">
        <v>220</v>
      </c>
      <c r="D28" s="16"/>
      <c r="E28" t="s">
        <v>220</v>
      </c>
      <c r="G28" t="s">
        <v>220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224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220</v>
      </c>
      <c r="C30" t="s">
        <v>220</v>
      </c>
      <c r="D30" s="16"/>
      <c r="E30" t="s">
        <v>220</v>
      </c>
      <c r="G30" t="s">
        <v>220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225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226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220</v>
      </c>
      <c r="C33" t="s">
        <v>220</v>
      </c>
      <c r="D33" s="16"/>
      <c r="E33" t="s">
        <v>220</v>
      </c>
      <c r="G33" t="s">
        <v>220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220</v>
      </c>
      <c r="C35" t="s">
        <v>220</v>
      </c>
      <c r="D35" s="16"/>
      <c r="E35" t="s">
        <v>220</v>
      </c>
      <c r="G35" t="s">
        <v>220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227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-144960000</v>
      </c>
      <c r="H11" s="7"/>
      <c r="I11" s="75">
        <v>2062.2891100000002</v>
      </c>
      <c r="J11" s="76">
        <v>1</v>
      </c>
      <c r="K11" s="76">
        <v>8.9999999999999998E-4</v>
      </c>
      <c r="AW11" s="16"/>
    </row>
    <row r="12" spans="2:49">
      <c r="B12" s="79" t="s">
        <v>201</v>
      </c>
      <c r="C12" s="16"/>
      <c r="D12" s="16"/>
      <c r="G12" s="81">
        <v>-144960000</v>
      </c>
      <c r="I12" s="81">
        <v>2062.2891100000002</v>
      </c>
      <c r="J12" s="80">
        <v>1</v>
      </c>
      <c r="K12" s="80">
        <v>8.9999999999999998E-4</v>
      </c>
    </row>
    <row r="13" spans="2:49">
      <c r="B13" s="79" t="s">
        <v>1163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220</v>
      </c>
      <c r="C14" t="s">
        <v>220</v>
      </c>
      <c r="D14" t="s">
        <v>220</v>
      </c>
      <c r="E14" t="s">
        <v>220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1164</v>
      </c>
      <c r="C15" s="16"/>
      <c r="D15" s="16"/>
      <c r="G15" s="81">
        <v>-144960000</v>
      </c>
      <c r="I15" s="81">
        <v>2062.2891100000002</v>
      </c>
      <c r="J15" s="80">
        <v>1</v>
      </c>
      <c r="K15" s="80">
        <v>8.9999999999999998E-4</v>
      </c>
    </row>
    <row r="16" spans="2:49">
      <c r="B16" t="s">
        <v>1346</v>
      </c>
      <c r="C16" t="s">
        <v>1347</v>
      </c>
      <c r="D16" t="s">
        <v>123</v>
      </c>
      <c r="E16" t="s">
        <v>110</v>
      </c>
      <c r="F16" t="s">
        <v>1348</v>
      </c>
      <c r="G16" s="77">
        <v>-4400000</v>
      </c>
      <c r="H16" s="77">
        <v>-8.8365325000000006</v>
      </c>
      <c r="I16" s="77">
        <v>388.80743000000001</v>
      </c>
      <c r="J16" s="78">
        <v>0.1885</v>
      </c>
      <c r="K16" s="78">
        <v>2.0000000000000001E-4</v>
      </c>
    </row>
    <row r="17" spans="2:11">
      <c r="B17" t="s">
        <v>1349</v>
      </c>
      <c r="C17" t="s">
        <v>1350</v>
      </c>
      <c r="D17" t="s">
        <v>123</v>
      </c>
      <c r="E17" t="s">
        <v>113</v>
      </c>
      <c r="F17" t="s">
        <v>1348</v>
      </c>
      <c r="G17" s="77">
        <v>-2540000</v>
      </c>
      <c r="H17" s="77">
        <v>-6.1265066929133862</v>
      </c>
      <c r="I17" s="77">
        <v>155.61327</v>
      </c>
      <c r="J17" s="78">
        <v>7.5499999999999998E-2</v>
      </c>
      <c r="K17" s="78">
        <v>1E-4</v>
      </c>
    </row>
    <row r="18" spans="2:11">
      <c r="B18" t="s">
        <v>1351</v>
      </c>
      <c r="C18" t="s">
        <v>1352</v>
      </c>
      <c r="D18" t="s">
        <v>123</v>
      </c>
      <c r="E18" t="s">
        <v>106</v>
      </c>
      <c r="F18" t="s">
        <v>1348</v>
      </c>
      <c r="G18" s="77">
        <v>-134420000</v>
      </c>
      <c r="H18" s="77">
        <v>-1.0501910132420771</v>
      </c>
      <c r="I18" s="77">
        <v>1411.6667600000001</v>
      </c>
      <c r="J18" s="78">
        <v>0.6845</v>
      </c>
      <c r="K18" s="78">
        <v>5.9999999999999995E-4</v>
      </c>
    </row>
    <row r="19" spans="2:11">
      <c r="B19" t="s">
        <v>1353</v>
      </c>
      <c r="C19" t="s">
        <v>1354</v>
      </c>
      <c r="D19" t="s">
        <v>123</v>
      </c>
      <c r="E19" t="s">
        <v>106</v>
      </c>
      <c r="F19" t="s">
        <v>1355</v>
      </c>
      <c r="G19" s="77">
        <v>-3600000</v>
      </c>
      <c r="H19" s="77">
        <v>-2.9500458333333333</v>
      </c>
      <c r="I19" s="77">
        <v>106.20165</v>
      </c>
      <c r="J19" s="78">
        <v>5.1499999999999997E-2</v>
      </c>
      <c r="K19" s="78">
        <v>0</v>
      </c>
    </row>
    <row r="20" spans="2:11">
      <c r="B20" s="79" t="s">
        <v>1345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220</v>
      </c>
      <c r="C21" t="s">
        <v>220</v>
      </c>
      <c r="D21" t="s">
        <v>220</v>
      </c>
      <c r="E21" t="s">
        <v>220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1165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220</v>
      </c>
      <c r="C23" t="s">
        <v>220</v>
      </c>
      <c r="D23" t="s">
        <v>220</v>
      </c>
      <c r="E23" t="s">
        <v>220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565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220</v>
      </c>
      <c r="C25" t="s">
        <v>220</v>
      </c>
      <c r="D25" t="s">
        <v>220</v>
      </c>
      <c r="E25" t="s">
        <v>220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225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1163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220</v>
      </c>
      <c r="C28" t="s">
        <v>220</v>
      </c>
      <c r="D28" t="s">
        <v>220</v>
      </c>
      <c r="E28" t="s">
        <v>220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1170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220</v>
      </c>
      <c r="C30" t="s">
        <v>220</v>
      </c>
      <c r="D30" t="s">
        <v>220</v>
      </c>
      <c r="E30" t="s">
        <v>220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1165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220</v>
      </c>
      <c r="C32" t="s">
        <v>220</v>
      </c>
      <c r="D32" t="s">
        <v>220</v>
      </c>
      <c r="E32" t="s">
        <v>220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565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220</v>
      </c>
      <c r="C34" t="s">
        <v>220</v>
      </c>
      <c r="D34" t="s">
        <v>220</v>
      </c>
      <c r="E34" t="s">
        <v>220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227</v>
      </c>
      <c r="C35" s="16"/>
      <c r="D35" s="16"/>
    </row>
    <row r="36" spans="2:11">
      <c r="B36" t="s">
        <v>277</v>
      </c>
      <c r="C36" s="16"/>
      <c r="D36" s="16"/>
    </row>
    <row r="37" spans="2:11">
      <c r="B37" t="s">
        <v>278</v>
      </c>
      <c r="C37" s="16"/>
      <c r="D37" s="16"/>
    </row>
    <row r="38" spans="2:11">
      <c r="B38" t="s">
        <v>279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1.19</v>
      </c>
      <c r="I11" s="7"/>
      <c r="J11" s="7"/>
      <c r="K11" s="76">
        <v>-1.5900000000000001E-2</v>
      </c>
      <c r="L11" s="75">
        <v>903801.63</v>
      </c>
      <c r="M11" s="7"/>
      <c r="N11" s="75">
        <v>976.10576040000001</v>
      </c>
      <c r="O11" s="7"/>
      <c r="P11" s="76">
        <v>1</v>
      </c>
      <c r="Q11" s="76">
        <v>4.0000000000000002E-4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1.19</v>
      </c>
      <c r="K12" s="80">
        <v>-1.5900000000000001E-2</v>
      </c>
      <c r="L12" s="81">
        <v>903801.63</v>
      </c>
      <c r="N12" s="81">
        <v>976.10576040000001</v>
      </c>
      <c r="P12" s="80">
        <v>1</v>
      </c>
      <c r="Q12" s="80">
        <v>4.0000000000000002E-4</v>
      </c>
    </row>
    <row r="13" spans="2:78">
      <c r="B13" s="79" t="s">
        <v>1172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220</v>
      </c>
      <c r="C14" t="s">
        <v>220</v>
      </c>
      <c r="D14" s="16"/>
      <c r="E14" t="s">
        <v>220</v>
      </c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1177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220</v>
      </c>
      <c r="C16" t="s">
        <v>220</v>
      </c>
      <c r="D16" s="16"/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1178</v>
      </c>
      <c r="D17" s="16"/>
      <c r="H17" s="81">
        <v>1.19</v>
      </c>
      <c r="K17" s="80">
        <v>-1.5900000000000001E-2</v>
      </c>
      <c r="L17" s="81">
        <v>903801.63</v>
      </c>
      <c r="N17" s="81">
        <v>976.10576040000001</v>
      </c>
      <c r="P17" s="80">
        <v>1</v>
      </c>
      <c r="Q17" s="80">
        <v>4.0000000000000002E-4</v>
      </c>
    </row>
    <row r="18" spans="2:17">
      <c r="B18" s="79" t="s">
        <v>1179</v>
      </c>
      <c r="D18" s="16"/>
      <c r="H18" s="81">
        <v>1.19</v>
      </c>
      <c r="K18" s="80">
        <v>-1.5900000000000001E-2</v>
      </c>
      <c r="L18" s="81">
        <v>903801.63</v>
      </c>
      <c r="N18" s="81">
        <v>976.10576040000001</v>
      </c>
      <c r="P18" s="80">
        <v>1</v>
      </c>
      <c r="Q18" s="80">
        <v>4.0000000000000002E-4</v>
      </c>
    </row>
    <row r="19" spans="2:17">
      <c r="B19" t="s">
        <v>1356</v>
      </c>
      <c r="C19" t="s">
        <v>1357</v>
      </c>
      <c r="D19" t="s">
        <v>1358</v>
      </c>
      <c r="E19" t="s">
        <v>206</v>
      </c>
      <c r="F19" t="s">
        <v>207</v>
      </c>
      <c r="G19" t="s">
        <v>1359</v>
      </c>
      <c r="H19" s="77">
        <v>1.19</v>
      </c>
      <c r="I19" t="s">
        <v>102</v>
      </c>
      <c r="J19" s="78">
        <v>2.9499999999999998E-2</v>
      </c>
      <c r="K19" s="78">
        <v>-1.5900000000000001E-2</v>
      </c>
      <c r="L19" s="77">
        <v>903801.63</v>
      </c>
      <c r="M19" s="77">
        <v>108</v>
      </c>
      <c r="N19" s="77">
        <v>976.10576040000001</v>
      </c>
      <c r="O19" s="78">
        <v>1.7399999999999999E-2</v>
      </c>
      <c r="P19" s="78">
        <v>1</v>
      </c>
      <c r="Q19" s="78">
        <v>4.0000000000000002E-4</v>
      </c>
    </row>
    <row r="20" spans="2:17">
      <c r="B20" s="79" t="s">
        <v>1180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220</v>
      </c>
      <c r="C21" t="s">
        <v>220</v>
      </c>
      <c r="D21" s="16"/>
      <c r="E21" t="s">
        <v>220</v>
      </c>
      <c r="H21" s="77">
        <v>0</v>
      </c>
      <c r="I21" t="s">
        <v>220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1181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220</v>
      </c>
      <c r="C23" t="s">
        <v>220</v>
      </c>
      <c r="D23" s="16"/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1182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220</v>
      </c>
      <c r="C25" t="s">
        <v>220</v>
      </c>
      <c r="D25" s="16"/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225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1172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220</v>
      </c>
      <c r="C28" t="s">
        <v>220</v>
      </c>
      <c r="D28" s="16"/>
      <c r="E28" t="s">
        <v>220</v>
      </c>
      <c r="H28" s="77">
        <v>0</v>
      </c>
      <c r="I28" t="s">
        <v>220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1177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220</v>
      </c>
      <c r="C30" t="s">
        <v>220</v>
      </c>
      <c r="D30" s="16"/>
      <c r="E30" t="s">
        <v>220</v>
      </c>
      <c r="H30" s="77">
        <v>0</v>
      </c>
      <c r="I30" t="s">
        <v>220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1178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1179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220</v>
      </c>
      <c r="C33" t="s">
        <v>220</v>
      </c>
      <c r="D33" s="16"/>
      <c r="E33" t="s">
        <v>220</v>
      </c>
      <c r="H33" s="77">
        <v>0</v>
      </c>
      <c r="I33" t="s">
        <v>220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1180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220</v>
      </c>
      <c r="C35" t="s">
        <v>220</v>
      </c>
      <c r="D35" s="16"/>
      <c r="E35" t="s">
        <v>220</v>
      </c>
      <c r="H35" s="77">
        <v>0</v>
      </c>
      <c r="I35" t="s">
        <v>220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1181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220</v>
      </c>
      <c r="C37" t="s">
        <v>220</v>
      </c>
      <c r="D37" s="16"/>
      <c r="E37" t="s">
        <v>220</v>
      </c>
      <c r="H37" s="77">
        <v>0</v>
      </c>
      <c r="I37" t="s">
        <v>220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1182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220</v>
      </c>
      <c r="C39" t="s">
        <v>220</v>
      </c>
      <c r="D39" s="16"/>
      <c r="E39" t="s">
        <v>220</v>
      </c>
      <c r="H39" s="77">
        <v>0</v>
      </c>
      <c r="I39" t="s">
        <v>220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227</v>
      </c>
      <c r="D40" s="16"/>
    </row>
    <row r="41" spans="2:17">
      <c r="B41" t="s">
        <v>277</v>
      </c>
      <c r="D41" s="16"/>
    </row>
    <row r="42" spans="2:17">
      <c r="B42" t="s">
        <v>278</v>
      </c>
      <c r="D42" s="16"/>
    </row>
    <row r="43" spans="2:17">
      <c r="B43" t="s">
        <v>279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6"/>
  <sheetViews>
    <sheetView rightToLeft="1" tabSelected="1" workbookViewId="0">
      <selection activeCell="B100" sqref="B100:M10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3.08</v>
      </c>
      <c r="J11" s="18"/>
      <c r="K11" s="18"/>
      <c r="L11" s="18"/>
      <c r="M11" s="76">
        <v>8.3000000000000001E-3</v>
      </c>
      <c r="N11" s="75">
        <v>86798871.129999995</v>
      </c>
      <c r="O11" s="7"/>
      <c r="P11" s="75">
        <v>94945.328342805005</v>
      </c>
      <c r="Q11" s="76">
        <v>1</v>
      </c>
      <c r="R11" s="76">
        <v>4.1599999999999998E-2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3.08</v>
      </c>
      <c r="M12" s="80">
        <v>8.3000000000000001E-3</v>
      </c>
      <c r="N12" s="81">
        <v>86798870.129999995</v>
      </c>
      <c r="P12" s="81">
        <v>94945.325232805</v>
      </c>
      <c r="Q12" s="80">
        <v>1</v>
      </c>
      <c r="R12" s="80">
        <v>4.1599999999999998E-2</v>
      </c>
    </row>
    <row r="13" spans="2:60">
      <c r="B13" s="79" t="s">
        <v>1360</v>
      </c>
      <c r="I13" s="81">
        <v>1.25</v>
      </c>
      <c r="M13" s="80">
        <v>0</v>
      </c>
      <c r="N13" s="81">
        <v>34117685.890000001</v>
      </c>
      <c r="P13" s="81">
        <v>34559.496957554897</v>
      </c>
      <c r="Q13" s="80">
        <v>0.36399999999999999</v>
      </c>
      <c r="R13" s="80">
        <v>1.52E-2</v>
      </c>
    </row>
    <row r="14" spans="2:60">
      <c r="B14" t="s">
        <v>1361</v>
      </c>
      <c r="C14" t="s">
        <v>1362</v>
      </c>
      <c r="D14">
        <v>29993619</v>
      </c>
      <c r="E14" t="s">
        <v>1363</v>
      </c>
      <c r="F14" t="s">
        <v>220</v>
      </c>
      <c r="G14" t="s">
        <v>1364</v>
      </c>
      <c r="H14" t="s">
        <v>418</v>
      </c>
      <c r="I14" s="77">
        <v>1.25</v>
      </c>
      <c r="J14" t="s">
        <v>123</v>
      </c>
      <c r="K14" t="s">
        <v>102</v>
      </c>
      <c r="L14" s="78">
        <v>1.09E-2</v>
      </c>
      <c r="M14" s="78">
        <v>0</v>
      </c>
      <c r="N14" s="77">
        <v>34117685.890000001</v>
      </c>
      <c r="O14" s="77">
        <v>101.29496200000011</v>
      </c>
      <c r="P14" s="77">
        <v>34559.496957554897</v>
      </c>
      <c r="Q14" s="78">
        <v>0.36399999999999999</v>
      </c>
      <c r="R14" s="78">
        <v>1.52E-2</v>
      </c>
    </row>
    <row r="15" spans="2:60">
      <c r="B15" s="79" t="s">
        <v>1365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220</v>
      </c>
      <c r="D16">
        <v>0</v>
      </c>
      <c r="F16" t="s">
        <v>220</v>
      </c>
      <c r="I16" s="77">
        <v>0</v>
      </c>
      <c r="J16" t="s">
        <v>220</v>
      </c>
      <c r="K16" t="s">
        <v>220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1366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220</v>
      </c>
      <c r="D18">
        <v>0</v>
      </c>
      <c r="F18" t="s">
        <v>220</v>
      </c>
      <c r="I18" s="77">
        <v>0</v>
      </c>
      <c r="J18" t="s">
        <v>220</v>
      </c>
      <c r="K18" t="s">
        <v>220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1367</v>
      </c>
      <c r="I19" s="81">
        <v>4.13</v>
      </c>
      <c r="M19" s="80">
        <v>1.3100000000000001E-2</v>
      </c>
      <c r="N19" s="81">
        <v>52681184.240000002</v>
      </c>
      <c r="P19" s="81">
        <v>60385.828275250104</v>
      </c>
      <c r="Q19" s="80">
        <v>0.63600000000000001</v>
      </c>
      <c r="R19" s="80">
        <v>2.6499999999999999E-2</v>
      </c>
    </row>
    <row r="20" spans="2:18">
      <c r="B20" t="s">
        <v>1368</v>
      </c>
      <c r="C20" t="s">
        <v>1362</v>
      </c>
      <c r="D20">
        <v>40210416</v>
      </c>
      <c r="E20" t="s">
        <v>1440</v>
      </c>
      <c r="F20" t="s">
        <v>336</v>
      </c>
      <c r="G20" s="105">
        <v>42519</v>
      </c>
      <c r="H20" s="106" t="s">
        <v>207</v>
      </c>
      <c r="I20">
        <v>0.01</v>
      </c>
      <c r="J20" s="107" t="s">
        <v>559</v>
      </c>
      <c r="K20" t="s">
        <v>102</v>
      </c>
      <c r="L20">
        <v>0</v>
      </c>
      <c r="M20">
        <v>0.54330000000000001</v>
      </c>
      <c r="N20" s="77">
        <v>475105.65</v>
      </c>
      <c r="O20" s="77">
        <v>26.101400000000002</v>
      </c>
      <c r="P20" s="77">
        <v>124.0092261291</v>
      </c>
      <c r="Q20" s="78">
        <v>1.2999999999999999E-3</v>
      </c>
      <c r="R20" s="78">
        <v>1E-4</v>
      </c>
    </row>
    <row r="21" spans="2:18">
      <c r="B21" t="s">
        <v>1441</v>
      </c>
      <c r="C21" t="s">
        <v>1386</v>
      </c>
      <c r="D21">
        <v>11896130</v>
      </c>
      <c r="E21">
        <v>513326439</v>
      </c>
      <c r="F21" t="s">
        <v>363</v>
      </c>
      <c r="G21" s="105">
        <v>42662</v>
      </c>
      <c r="H21" s="106" t="s">
        <v>207</v>
      </c>
      <c r="I21">
        <v>4.7300000000000004</v>
      </c>
      <c r="J21" s="107" t="s">
        <v>412</v>
      </c>
      <c r="K21" t="s">
        <v>102</v>
      </c>
      <c r="L21">
        <v>5.7084999999999999</v>
      </c>
      <c r="M21">
        <v>-0.15</v>
      </c>
      <c r="N21" s="77">
        <v>36346.120000000003</v>
      </c>
      <c r="O21" s="77">
        <v>135.38</v>
      </c>
      <c r="P21" s="77">
        <v>49.205377255999998</v>
      </c>
      <c r="Q21" s="78">
        <v>5.0000000000000001E-4</v>
      </c>
      <c r="R21" s="78">
        <v>0</v>
      </c>
    </row>
    <row r="22" spans="2:18">
      <c r="B22" t="s">
        <v>1442</v>
      </c>
      <c r="C22" t="s">
        <v>1386</v>
      </c>
      <c r="D22">
        <v>11896140</v>
      </c>
      <c r="E22">
        <v>513326439</v>
      </c>
      <c r="F22" t="s">
        <v>363</v>
      </c>
      <c r="G22" s="105">
        <v>42662</v>
      </c>
      <c r="H22" s="106" t="s">
        <v>207</v>
      </c>
      <c r="I22">
        <v>4.78</v>
      </c>
      <c r="J22" s="107" t="s">
        <v>412</v>
      </c>
      <c r="K22" t="s">
        <v>102</v>
      </c>
      <c r="L22">
        <v>5.5763999999999996</v>
      </c>
      <c r="M22">
        <v>-0.72</v>
      </c>
      <c r="N22" s="77">
        <v>153936.72</v>
      </c>
      <c r="O22" s="77">
        <v>138.33000000000001</v>
      </c>
      <c r="P22" s="77">
        <v>212.94066477600001</v>
      </c>
      <c r="Q22" s="78">
        <v>2.2000000000000001E-3</v>
      </c>
      <c r="R22" s="78">
        <v>1E-4</v>
      </c>
    </row>
    <row r="23" spans="2:18">
      <c r="B23" t="s">
        <v>1443</v>
      </c>
      <c r="C23" t="s">
        <v>1386</v>
      </c>
      <c r="D23">
        <v>11896150</v>
      </c>
      <c r="E23">
        <v>513326439</v>
      </c>
      <c r="F23" t="s">
        <v>363</v>
      </c>
      <c r="G23" s="105">
        <v>42662</v>
      </c>
      <c r="H23" s="106" t="s">
        <v>207</v>
      </c>
      <c r="I23">
        <v>4.78</v>
      </c>
      <c r="J23" s="107" t="s">
        <v>412</v>
      </c>
      <c r="K23" t="s">
        <v>102</v>
      </c>
      <c r="L23">
        <v>5.5906000000000002</v>
      </c>
      <c r="M23">
        <v>-0.72</v>
      </c>
      <c r="N23" s="77">
        <v>128338.88</v>
      </c>
      <c r="O23" s="77">
        <v>138.41</v>
      </c>
      <c r="P23" s="77">
        <v>177.63384380799999</v>
      </c>
      <c r="Q23" s="78">
        <v>1.9E-3</v>
      </c>
      <c r="R23" s="78">
        <v>1E-4</v>
      </c>
    </row>
    <row r="24" spans="2:18">
      <c r="B24" t="s">
        <v>1444</v>
      </c>
      <c r="C24" t="s">
        <v>1386</v>
      </c>
      <c r="D24">
        <v>11896160</v>
      </c>
      <c r="E24">
        <v>513326439</v>
      </c>
      <c r="F24" t="s">
        <v>363</v>
      </c>
      <c r="G24" s="105">
        <v>42662</v>
      </c>
      <c r="H24" s="106" t="s">
        <v>207</v>
      </c>
      <c r="I24">
        <v>4.78</v>
      </c>
      <c r="J24" s="107" t="s">
        <v>412</v>
      </c>
      <c r="K24" t="s">
        <v>102</v>
      </c>
      <c r="L24">
        <v>5.5452000000000004</v>
      </c>
      <c r="M24">
        <v>-0.72</v>
      </c>
      <c r="N24" s="77">
        <v>56325.38</v>
      </c>
      <c r="O24" s="77">
        <v>136.44</v>
      </c>
      <c r="P24" s="77">
        <v>76.850348471999993</v>
      </c>
      <c r="Q24" s="78">
        <v>8.0000000000000004E-4</v>
      </c>
      <c r="R24" s="78">
        <v>0</v>
      </c>
    </row>
    <row r="25" spans="2:18">
      <c r="B25" t="s">
        <v>1445</v>
      </c>
      <c r="C25" t="s">
        <v>1386</v>
      </c>
      <c r="D25">
        <v>11898120</v>
      </c>
      <c r="E25">
        <v>513326439</v>
      </c>
      <c r="F25" t="s">
        <v>363</v>
      </c>
      <c r="G25" s="105">
        <v>42662</v>
      </c>
      <c r="H25" s="106" t="s">
        <v>207</v>
      </c>
      <c r="I25">
        <v>4.79</v>
      </c>
      <c r="J25" s="107" t="s">
        <v>412</v>
      </c>
      <c r="K25" t="s">
        <v>102</v>
      </c>
      <c r="L25">
        <v>5.5453000000000001</v>
      </c>
      <c r="M25">
        <v>-0.82</v>
      </c>
      <c r="N25" s="77">
        <v>36717.040000000001</v>
      </c>
      <c r="O25" s="77">
        <v>136.88</v>
      </c>
      <c r="P25" s="77">
        <v>50.258284351999997</v>
      </c>
      <c r="Q25" s="78">
        <v>5.0000000000000001E-4</v>
      </c>
      <c r="R25" s="78">
        <v>0</v>
      </c>
    </row>
    <row r="26" spans="2:18">
      <c r="B26" t="s">
        <v>1446</v>
      </c>
      <c r="C26" t="s">
        <v>1386</v>
      </c>
      <c r="D26">
        <v>11898130</v>
      </c>
      <c r="E26">
        <v>513326439</v>
      </c>
      <c r="F26" t="s">
        <v>363</v>
      </c>
      <c r="G26" s="105">
        <v>42662</v>
      </c>
      <c r="H26" s="106" t="s">
        <v>207</v>
      </c>
      <c r="I26">
        <v>4.78</v>
      </c>
      <c r="J26" s="107" t="s">
        <v>412</v>
      </c>
      <c r="K26" t="s">
        <v>102</v>
      </c>
      <c r="L26">
        <v>5.5450999999999997</v>
      </c>
      <c r="M26">
        <v>-0.71</v>
      </c>
      <c r="N26" s="77">
        <v>74330.13</v>
      </c>
      <c r="O26" s="77">
        <v>135.91</v>
      </c>
      <c r="P26" s="77">
        <v>101.022079683</v>
      </c>
      <c r="Q26" s="78">
        <v>1.1000000000000001E-3</v>
      </c>
      <c r="R26" s="78">
        <v>0</v>
      </c>
    </row>
    <row r="27" spans="2:18">
      <c r="B27" t="s">
        <v>1447</v>
      </c>
      <c r="C27" t="s">
        <v>1386</v>
      </c>
      <c r="D27">
        <v>11898140</v>
      </c>
      <c r="E27">
        <v>513326439</v>
      </c>
      <c r="F27" t="s">
        <v>363</v>
      </c>
      <c r="G27" s="105">
        <v>42662</v>
      </c>
      <c r="H27" s="106" t="s">
        <v>207</v>
      </c>
      <c r="I27">
        <v>4.78</v>
      </c>
      <c r="J27" s="107" t="s">
        <v>412</v>
      </c>
      <c r="K27" t="s">
        <v>102</v>
      </c>
      <c r="L27">
        <v>5.5450999999999997</v>
      </c>
      <c r="M27">
        <v>-0.71</v>
      </c>
      <c r="N27" s="77">
        <v>115256.53</v>
      </c>
      <c r="O27" s="77">
        <v>136.16</v>
      </c>
      <c r="P27" s="77">
        <v>156.93329124799999</v>
      </c>
      <c r="Q27" s="78">
        <v>1.6999999999999999E-3</v>
      </c>
      <c r="R27" s="78">
        <v>1E-4</v>
      </c>
    </row>
    <row r="28" spans="2:18">
      <c r="B28" t="s">
        <v>1448</v>
      </c>
      <c r="C28" t="s">
        <v>1386</v>
      </c>
      <c r="D28">
        <v>11898170</v>
      </c>
      <c r="E28">
        <v>513326439</v>
      </c>
      <c r="F28" t="s">
        <v>363</v>
      </c>
      <c r="G28" s="105">
        <v>42662</v>
      </c>
      <c r="H28" s="106" t="s">
        <v>207</v>
      </c>
      <c r="I28">
        <v>4.78</v>
      </c>
      <c r="J28" s="107" t="s">
        <v>412</v>
      </c>
      <c r="K28" t="s">
        <v>102</v>
      </c>
      <c r="L28">
        <v>5.5452000000000004</v>
      </c>
      <c r="M28">
        <v>-0.72</v>
      </c>
      <c r="N28" s="77">
        <v>125088.18</v>
      </c>
      <c r="O28" s="77">
        <v>136.44</v>
      </c>
      <c r="P28" s="77">
        <v>170.670312792</v>
      </c>
      <c r="Q28" s="78">
        <v>1.8E-3</v>
      </c>
      <c r="R28" s="78">
        <v>1E-4</v>
      </c>
    </row>
    <row r="29" spans="2:18">
      <c r="B29" t="s">
        <v>1449</v>
      </c>
      <c r="C29" t="s">
        <v>1386</v>
      </c>
      <c r="D29">
        <v>11898180</v>
      </c>
      <c r="E29">
        <v>513326439</v>
      </c>
      <c r="F29" t="s">
        <v>363</v>
      </c>
      <c r="G29" s="105">
        <v>42662</v>
      </c>
      <c r="H29" s="106" t="s">
        <v>207</v>
      </c>
      <c r="I29">
        <v>4.78</v>
      </c>
      <c r="J29" s="107" t="s">
        <v>412</v>
      </c>
      <c r="K29" t="s">
        <v>102</v>
      </c>
      <c r="L29">
        <v>5.5452000000000004</v>
      </c>
      <c r="M29">
        <v>-0.7</v>
      </c>
      <c r="N29" s="77">
        <v>52581.45</v>
      </c>
      <c r="O29" s="77">
        <v>136.74</v>
      </c>
      <c r="P29" s="77">
        <v>71.899874729999993</v>
      </c>
      <c r="Q29" s="78">
        <v>8.0000000000000004E-4</v>
      </c>
      <c r="R29" s="78">
        <v>0</v>
      </c>
    </row>
    <row r="30" spans="2:18">
      <c r="B30" t="s">
        <v>1450</v>
      </c>
      <c r="C30" t="s">
        <v>1386</v>
      </c>
      <c r="D30">
        <v>11898190</v>
      </c>
      <c r="E30">
        <v>513326439</v>
      </c>
      <c r="F30" t="s">
        <v>363</v>
      </c>
      <c r="G30" s="105">
        <v>42662</v>
      </c>
      <c r="H30" s="106" t="s">
        <v>207</v>
      </c>
      <c r="I30">
        <v>4.78</v>
      </c>
      <c r="J30" s="107" t="s">
        <v>412</v>
      </c>
      <c r="K30" t="s">
        <v>102</v>
      </c>
      <c r="L30">
        <v>5.5452000000000004</v>
      </c>
      <c r="M30">
        <v>-0.71</v>
      </c>
      <c r="N30" s="77">
        <v>67312.44</v>
      </c>
      <c r="O30" s="77">
        <v>135.28</v>
      </c>
      <c r="P30" s="77">
        <v>91.060268832000006</v>
      </c>
      <c r="Q30" s="78">
        <v>1E-3</v>
      </c>
      <c r="R30" s="78">
        <v>0</v>
      </c>
    </row>
    <row r="31" spans="2:18">
      <c r="B31" t="s">
        <v>1451</v>
      </c>
      <c r="C31" t="s">
        <v>1386</v>
      </c>
      <c r="D31">
        <v>11898200</v>
      </c>
      <c r="E31">
        <v>513326439</v>
      </c>
      <c r="F31" t="s">
        <v>363</v>
      </c>
      <c r="G31" s="105">
        <v>42662</v>
      </c>
      <c r="H31" s="106" t="s">
        <v>207</v>
      </c>
      <c r="I31">
        <v>4.79</v>
      </c>
      <c r="J31" s="107" t="s">
        <v>412</v>
      </c>
      <c r="K31" t="s">
        <v>102</v>
      </c>
      <c r="L31">
        <v>5.5452000000000004</v>
      </c>
      <c r="M31">
        <v>-0.82</v>
      </c>
      <c r="N31" s="77">
        <v>15261.51</v>
      </c>
      <c r="O31" s="77">
        <v>135.97999999999999</v>
      </c>
      <c r="P31" s="77">
        <v>20.752601297999998</v>
      </c>
      <c r="Q31" s="78">
        <v>2.0000000000000001E-4</v>
      </c>
      <c r="R31" s="78">
        <v>0</v>
      </c>
    </row>
    <row r="32" spans="2:18">
      <c r="B32" s="108" t="s">
        <v>1452</v>
      </c>
      <c r="C32" s="108" t="s">
        <v>1386</v>
      </c>
      <c r="D32" s="108">
        <v>11898230</v>
      </c>
      <c r="E32" s="108">
        <v>513326439</v>
      </c>
      <c r="F32" s="108" t="s">
        <v>363</v>
      </c>
      <c r="G32" s="109">
        <v>42662</v>
      </c>
      <c r="H32" s="110" t="s">
        <v>207</v>
      </c>
      <c r="I32" s="108">
        <v>4.78</v>
      </c>
      <c r="J32" s="111" t="s">
        <v>412</v>
      </c>
      <c r="K32" s="108" t="s">
        <v>102</v>
      </c>
      <c r="L32" s="108">
        <v>5.5452000000000004</v>
      </c>
      <c r="M32" s="108">
        <v>-0.72</v>
      </c>
      <c r="N32" s="77">
        <v>134695.82999999999</v>
      </c>
      <c r="O32" s="77">
        <v>135.54</v>
      </c>
      <c r="P32" s="77">
        <v>182.566727982</v>
      </c>
      <c r="Q32" s="78">
        <v>1.9E-3</v>
      </c>
      <c r="R32" s="78">
        <v>1E-4</v>
      </c>
    </row>
    <row r="33" spans="2:18">
      <c r="B33" t="s">
        <v>1453</v>
      </c>
      <c r="C33" t="s">
        <v>1386</v>
      </c>
      <c r="D33">
        <v>11898270</v>
      </c>
      <c r="E33">
        <v>513326439</v>
      </c>
      <c r="F33" t="s">
        <v>363</v>
      </c>
      <c r="G33" s="105">
        <v>42662</v>
      </c>
      <c r="H33" s="106" t="s">
        <v>207</v>
      </c>
      <c r="I33" s="112">
        <v>4.79</v>
      </c>
      <c r="J33" s="107" t="s">
        <v>412</v>
      </c>
      <c r="K33" t="s">
        <v>102</v>
      </c>
      <c r="L33">
        <v>5.5453000000000001</v>
      </c>
      <c r="M33" s="112">
        <v>-0.82</v>
      </c>
      <c r="N33" s="77">
        <v>30404.86</v>
      </c>
      <c r="O33" s="77">
        <v>135.88999999999999</v>
      </c>
      <c r="P33" s="77">
        <v>41.317164253999998</v>
      </c>
      <c r="Q33" s="78">
        <v>4.0000000000000002E-4</v>
      </c>
      <c r="R33" s="78">
        <v>0</v>
      </c>
    </row>
    <row r="34" spans="2:18">
      <c r="B34" t="s">
        <v>1454</v>
      </c>
      <c r="C34" t="s">
        <v>1386</v>
      </c>
      <c r="D34">
        <v>11898280</v>
      </c>
      <c r="E34">
        <v>513326439</v>
      </c>
      <c r="F34" t="s">
        <v>363</v>
      </c>
      <c r="G34" s="105">
        <v>42662</v>
      </c>
      <c r="H34" s="106" t="s">
        <v>207</v>
      </c>
      <c r="I34" s="112">
        <v>4.79</v>
      </c>
      <c r="J34" s="107" t="s">
        <v>412</v>
      </c>
      <c r="K34" t="s">
        <v>102</v>
      </c>
      <c r="L34">
        <v>5.5453000000000001</v>
      </c>
      <c r="M34" s="112">
        <v>-0.81</v>
      </c>
      <c r="N34" s="77">
        <v>26688.54</v>
      </c>
      <c r="O34" s="77">
        <v>134.74</v>
      </c>
      <c r="P34" s="77">
        <v>35.960138796000003</v>
      </c>
      <c r="Q34" s="78">
        <v>4.0000000000000002E-4</v>
      </c>
      <c r="R34" s="78">
        <v>0</v>
      </c>
    </row>
    <row r="35" spans="2:18">
      <c r="B35" t="s">
        <v>1455</v>
      </c>
      <c r="C35" t="s">
        <v>1386</v>
      </c>
      <c r="D35">
        <v>11898290</v>
      </c>
      <c r="E35">
        <v>513326439</v>
      </c>
      <c r="F35" t="s">
        <v>363</v>
      </c>
      <c r="G35" s="105">
        <v>42662</v>
      </c>
      <c r="H35" s="106" t="s">
        <v>207</v>
      </c>
      <c r="I35">
        <v>4.74</v>
      </c>
      <c r="J35" s="107" t="s">
        <v>412</v>
      </c>
      <c r="K35" t="s">
        <v>102</v>
      </c>
      <c r="L35">
        <v>5.5452000000000004</v>
      </c>
      <c r="M35">
        <v>-0.14000000000000001</v>
      </c>
      <c r="N35" s="77">
        <v>83322.89</v>
      </c>
      <c r="O35" s="77">
        <v>130.12</v>
      </c>
      <c r="P35" s="77">
        <v>108.419744468</v>
      </c>
      <c r="Q35" s="78">
        <v>1.1000000000000001E-3</v>
      </c>
      <c r="R35" s="78">
        <v>0</v>
      </c>
    </row>
    <row r="36" spans="2:18">
      <c r="B36" t="s">
        <v>1456</v>
      </c>
      <c r="C36" t="s">
        <v>1386</v>
      </c>
      <c r="D36">
        <v>11898300</v>
      </c>
      <c r="E36">
        <v>513326439</v>
      </c>
      <c r="F36" t="s">
        <v>363</v>
      </c>
      <c r="G36" s="105">
        <v>42662</v>
      </c>
      <c r="H36" s="106" t="s">
        <v>207</v>
      </c>
      <c r="I36">
        <v>4.74</v>
      </c>
      <c r="J36" s="107" t="s">
        <v>412</v>
      </c>
      <c r="K36" t="s">
        <v>102</v>
      </c>
      <c r="L36">
        <v>5.5452000000000004</v>
      </c>
      <c r="M36">
        <v>-0.14000000000000001</v>
      </c>
      <c r="N36" s="77">
        <v>60973.4</v>
      </c>
      <c r="O36" s="77">
        <v>129.86000000000001</v>
      </c>
      <c r="P36" s="77">
        <v>79.180057239999996</v>
      </c>
      <c r="Q36" s="78">
        <v>8.0000000000000004E-4</v>
      </c>
      <c r="R36" s="78">
        <v>0</v>
      </c>
    </row>
    <row r="37" spans="2:18">
      <c r="B37" t="s">
        <v>1457</v>
      </c>
      <c r="C37" t="s">
        <v>1386</v>
      </c>
      <c r="D37">
        <v>11898310</v>
      </c>
      <c r="E37">
        <v>513326439</v>
      </c>
      <c r="F37" t="s">
        <v>363</v>
      </c>
      <c r="G37" s="105">
        <v>42662</v>
      </c>
      <c r="H37" s="106" t="s">
        <v>207</v>
      </c>
      <c r="I37">
        <v>4.79</v>
      </c>
      <c r="J37" s="107" t="s">
        <v>412</v>
      </c>
      <c r="K37" t="s">
        <v>102</v>
      </c>
      <c r="L37">
        <v>5.5452000000000004</v>
      </c>
      <c r="M37">
        <v>-0.8</v>
      </c>
      <c r="N37" s="77">
        <v>29750.58</v>
      </c>
      <c r="O37" s="77">
        <v>134.03</v>
      </c>
      <c r="P37" s="77">
        <v>39.874702374000002</v>
      </c>
      <c r="Q37" s="78">
        <v>4.0000000000000002E-4</v>
      </c>
      <c r="R37" s="78">
        <v>0</v>
      </c>
    </row>
    <row r="38" spans="2:18">
      <c r="B38" t="s">
        <v>1458</v>
      </c>
      <c r="C38" t="s">
        <v>1386</v>
      </c>
      <c r="D38">
        <v>11898320</v>
      </c>
      <c r="E38">
        <v>513326439</v>
      </c>
      <c r="F38" t="s">
        <v>363</v>
      </c>
      <c r="G38" s="105">
        <v>42662</v>
      </c>
      <c r="H38" s="106" t="s">
        <v>207</v>
      </c>
      <c r="I38">
        <v>4.79</v>
      </c>
      <c r="J38" s="107" t="s">
        <v>412</v>
      </c>
      <c r="K38" t="s">
        <v>102</v>
      </c>
      <c r="L38">
        <v>5.5450999999999997</v>
      </c>
      <c r="M38">
        <v>-0.79</v>
      </c>
      <c r="N38" s="77">
        <v>7575.53</v>
      </c>
      <c r="O38" s="77">
        <v>133.61000000000001</v>
      </c>
      <c r="P38" s="77">
        <v>10.121665632999999</v>
      </c>
      <c r="Q38" s="78">
        <v>1E-4</v>
      </c>
      <c r="R38" s="78">
        <v>0</v>
      </c>
    </row>
    <row r="39" spans="2:18">
      <c r="B39" t="s">
        <v>1459</v>
      </c>
      <c r="C39" t="s">
        <v>1386</v>
      </c>
      <c r="D39">
        <v>11898330</v>
      </c>
      <c r="E39">
        <v>513326439</v>
      </c>
      <c r="F39" t="s">
        <v>363</v>
      </c>
      <c r="G39" s="105">
        <v>42662</v>
      </c>
      <c r="H39" s="106" t="s">
        <v>207</v>
      </c>
      <c r="I39">
        <v>4.78</v>
      </c>
      <c r="J39" s="107" t="s">
        <v>412</v>
      </c>
      <c r="K39" t="s">
        <v>102</v>
      </c>
      <c r="L39">
        <v>5.5452000000000004</v>
      </c>
      <c r="M39">
        <v>-0.71</v>
      </c>
      <c r="N39" s="77">
        <v>87352.89</v>
      </c>
      <c r="O39" s="77">
        <v>133.62</v>
      </c>
      <c r="P39" s="77">
        <v>116.72093161799999</v>
      </c>
      <c r="Q39" s="78">
        <v>1.1999999999999999E-3</v>
      </c>
      <c r="R39" s="78">
        <v>1E-4</v>
      </c>
    </row>
    <row r="40" spans="2:18">
      <c r="B40" t="s">
        <v>1460</v>
      </c>
      <c r="C40" t="s">
        <v>1386</v>
      </c>
      <c r="D40">
        <v>11898340</v>
      </c>
      <c r="E40">
        <v>513326439</v>
      </c>
      <c r="F40" t="s">
        <v>363</v>
      </c>
      <c r="G40" s="105">
        <v>42662</v>
      </c>
      <c r="H40" s="106" t="s">
        <v>207</v>
      </c>
      <c r="I40">
        <v>4.78</v>
      </c>
      <c r="J40" s="107" t="s">
        <v>412</v>
      </c>
      <c r="K40" t="s">
        <v>102</v>
      </c>
      <c r="L40">
        <v>5.5431999999999997</v>
      </c>
      <c r="M40">
        <v>-0.72</v>
      </c>
      <c r="N40" s="77">
        <v>16825.03</v>
      </c>
      <c r="O40" s="77">
        <v>133.5</v>
      </c>
      <c r="P40" s="77">
        <v>22.461415049999999</v>
      </c>
      <c r="Q40" s="78">
        <v>2.0000000000000001E-4</v>
      </c>
      <c r="R40" s="78">
        <v>0</v>
      </c>
    </row>
    <row r="41" spans="2:18">
      <c r="B41" t="s">
        <v>1461</v>
      </c>
      <c r="C41" t="s">
        <v>1386</v>
      </c>
      <c r="D41">
        <v>11898350</v>
      </c>
      <c r="E41">
        <v>513326439</v>
      </c>
      <c r="F41" t="s">
        <v>363</v>
      </c>
      <c r="G41" s="105">
        <v>42662</v>
      </c>
      <c r="H41" s="106" t="s">
        <v>207</v>
      </c>
      <c r="I41">
        <v>4.78</v>
      </c>
      <c r="J41" s="107" t="s">
        <v>412</v>
      </c>
      <c r="K41" t="s">
        <v>102</v>
      </c>
      <c r="L41">
        <v>5.5453000000000001</v>
      </c>
      <c r="M41">
        <v>-0.72</v>
      </c>
      <c r="N41" s="77">
        <v>16215.37</v>
      </c>
      <c r="O41" s="77">
        <v>134.30000000000001</v>
      </c>
      <c r="P41" s="77">
        <v>21.777241910000001</v>
      </c>
      <c r="Q41" s="78">
        <v>2.0000000000000001E-4</v>
      </c>
      <c r="R41" s="78">
        <v>0</v>
      </c>
    </row>
    <row r="42" spans="2:18">
      <c r="B42" t="s">
        <v>1462</v>
      </c>
      <c r="C42" t="s">
        <v>1386</v>
      </c>
      <c r="D42">
        <v>11898360</v>
      </c>
      <c r="E42">
        <v>513326439</v>
      </c>
      <c r="F42" t="s">
        <v>363</v>
      </c>
      <c r="G42" s="105">
        <v>42662</v>
      </c>
      <c r="H42" s="106" t="s">
        <v>207</v>
      </c>
      <c r="I42">
        <v>4.78</v>
      </c>
      <c r="J42" s="107" t="s">
        <v>412</v>
      </c>
      <c r="K42" t="s">
        <v>102</v>
      </c>
      <c r="L42">
        <v>5.5452000000000004</v>
      </c>
      <c r="M42">
        <v>-0.72</v>
      </c>
      <c r="N42" s="77">
        <v>32357.94</v>
      </c>
      <c r="O42" s="77">
        <v>134.56</v>
      </c>
      <c r="P42" s="77">
        <v>43.540844063999998</v>
      </c>
      <c r="Q42" s="78">
        <v>5.0000000000000001E-4</v>
      </c>
      <c r="R42" s="78">
        <v>0</v>
      </c>
    </row>
    <row r="43" spans="2:18">
      <c r="B43" t="s">
        <v>1463</v>
      </c>
      <c r="C43" t="s">
        <v>1386</v>
      </c>
      <c r="D43">
        <v>11898380</v>
      </c>
      <c r="E43">
        <v>513326439</v>
      </c>
      <c r="F43" t="s">
        <v>363</v>
      </c>
      <c r="G43" s="105">
        <v>42662</v>
      </c>
      <c r="H43" s="106" t="s">
        <v>207</v>
      </c>
      <c r="I43">
        <v>4.78</v>
      </c>
      <c r="J43" s="107" t="s">
        <v>412</v>
      </c>
      <c r="K43" t="s">
        <v>102</v>
      </c>
      <c r="L43">
        <v>5.5450999999999997</v>
      </c>
      <c r="M43">
        <v>-0.72</v>
      </c>
      <c r="N43" s="77">
        <v>20276.23</v>
      </c>
      <c r="O43" s="77">
        <v>134.03</v>
      </c>
      <c r="P43" s="77">
        <v>27.176231069</v>
      </c>
      <c r="Q43" s="78">
        <v>2.9999999999999997E-4</v>
      </c>
      <c r="R43" s="78">
        <v>0</v>
      </c>
    </row>
    <row r="44" spans="2:18">
      <c r="B44" t="s">
        <v>1464</v>
      </c>
      <c r="C44" t="s">
        <v>1386</v>
      </c>
      <c r="D44">
        <v>11898390</v>
      </c>
      <c r="E44">
        <v>513326439</v>
      </c>
      <c r="F44" t="s">
        <v>363</v>
      </c>
      <c r="G44" s="105">
        <v>42662</v>
      </c>
      <c r="H44" s="106" t="s">
        <v>207</v>
      </c>
      <c r="I44">
        <v>4.78</v>
      </c>
      <c r="J44" s="107" t="s">
        <v>412</v>
      </c>
      <c r="K44" t="s">
        <v>102</v>
      </c>
      <c r="L44">
        <v>5.5450999999999997</v>
      </c>
      <c r="M44">
        <v>-0.72</v>
      </c>
      <c r="N44" s="77">
        <v>11418.5</v>
      </c>
      <c r="O44" s="77">
        <v>133.9</v>
      </c>
      <c r="P44" s="77">
        <v>15.2893715</v>
      </c>
      <c r="Q44" s="78">
        <v>2.0000000000000001E-4</v>
      </c>
      <c r="R44" s="78">
        <v>0</v>
      </c>
    </row>
    <row r="45" spans="2:18">
      <c r="B45" t="s">
        <v>1465</v>
      </c>
      <c r="C45" t="s">
        <v>1386</v>
      </c>
      <c r="D45">
        <v>11898400</v>
      </c>
      <c r="E45">
        <v>513326439</v>
      </c>
      <c r="F45" t="s">
        <v>363</v>
      </c>
      <c r="G45" s="105">
        <v>42662</v>
      </c>
      <c r="H45" s="106" t="s">
        <v>207</v>
      </c>
      <c r="I45">
        <v>4.78</v>
      </c>
      <c r="J45" s="107" t="s">
        <v>412</v>
      </c>
      <c r="K45" t="s">
        <v>102</v>
      </c>
      <c r="L45">
        <v>5.5450999999999997</v>
      </c>
      <c r="M45">
        <v>-0.72</v>
      </c>
      <c r="N45" s="77">
        <v>34058.160000000003</v>
      </c>
      <c r="O45" s="77">
        <v>133.51</v>
      </c>
      <c r="P45" s="77">
        <v>45.471049416</v>
      </c>
      <c r="Q45" s="78">
        <v>5.0000000000000001E-4</v>
      </c>
      <c r="R45" s="78">
        <v>0</v>
      </c>
    </row>
    <row r="46" spans="2:18">
      <c r="B46" t="s">
        <v>1466</v>
      </c>
      <c r="C46" t="s">
        <v>1386</v>
      </c>
      <c r="D46">
        <v>11898410</v>
      </c>
      <c r="E46">
        <v>513326439</v>
      </c>
      <c r="F46" t="s">
        <v>363</v>
      </c>
      <c r="G46" s="105">
        <v>42662</v>
      </c>
      <c r="H46" s="106" t="s">
        <v>207</v>
      </c>
      <c r="I46">
        <v>4.78</v>
      </c>
      <c r="J46" s="107" t="s">
        <v>412</v>
      </c>
      <c r="K46" t="s">
        <v>102</v>
      </c>
      <c r="L46">
        <v>5.5450999999999997</v>
      </c>
      <c r="M46">
        <v>-0.72</v>
      </c>
      <c r="N46" s="77">
        <v>13257.91</v>
      </c>
      <c r="O46" s="77">
        <v>133.51</v>
      </c>
      <c r="P46" s="77">
        <v>17.700635641000002</v>
      </c>
      <c r="Q46" s="78">
        <v>2.0000000000000001E-4</v>
      </c>
      <c r="R46" s="78">
        <v>0</v>
      </c>
    </row>
    <row r="47" spans="2:18">
      <c r="B47" t="s">
        <v>1467</v>
      </c>
      <c r="C47" t="s">
        <v>1386</v>
      </c>
      <c r="D47">
        <v>11898420</v>
      </c>
      <c r="E47">
        <v>513326439</v>
      </c>
      <c r="F47" t="s">
        <v>363</v>
      </c>
      <c r="G47" s="105">
        <v>42662</v>
      </c>
      <c r="H47" s="106" t="s">
        <v>207</v>
      </c>
      <c r="I47">
        <v>4.78</v>
      </c>
      <c r="J47" s="107" t="s">
        <v>412</v>
      </c>
      <c r="K47" t="s">
        <v>102</v>
      </c>
      <c r="L47">
        <v>5.5453000000000001</v>
      </c>
      <c r="M47">
        <v>-0.72</v>
      </c>
      <c r="N47" s="77">
        <v>89103.73</v>
      </c>
      <c r="O47" s="77">
        <v>133.77000000000001</v>
      </c>
      <c r="P47" s="77">
        <v>119.19405962099999</v>
      </c>
      <c r="Q47" s="78">
        <v>1.2999999999999999E-3</v>
      </c>
      <c r="R47" s="78">
        <v>1E-4</v>
      </c>
    </row>
    <row r="48" spans="2:18">
      <c r="B48" t="s">
        <v>1468</v>
      </c>
      <c r="C48" t="s">
        <v>1386</v>
      </c>
      <c r="D48">
        <v>11898421</v>
      </c>
      <c r="E48">
        <v>513326439</v>
      </c>
      <c r="F48" t="s">
        <v>363</v>
      </c>
      <c r="G48" s="105">
        <v>42662</v>
      </c>
      <c r="H48" s="106" t="s">
        <v>207</v>
      </c>
      <c r="I48">
        <v>4.78</v>
      </c>
      <c r="J48" s="107" t="s">
        <v>412</v>
      </c>
      <c r="K48" t="s">
        <v>102</v>
      </c>
      <c r="L48">
        <v>5.5453000000000001</v>
      </c>
      <c r="M48">
        <v>-0.71</v>
      </c>
      <c r="N48" s="77">
        <v>174055.43</v>
      </c>
      <c r="O48" s="77">
        <v>134.97</v>
      </c>
      <c r="P48" s="77">
        <v>234.92261387100001</v>
      </c>
      <c r="Q48" s="78">
        <v>2.5000000000000001E-3</v>
      </c>
      <c r="R48" s="78">
        <v>1E-4</v>
      </c>
    </row>
    <row r="49" spans="2:18">
      <c r="B49" t="s">
        <v>1369</v>
      </c>
      <c r="C49" t="s">
        <v>1386</v>
      </c>
      <c r="D49">
        <v>11898511</v>
      </c>
      <c r="E49">
        <v>513326439</v>
      </c>
      <c r="F49" t="s">
        <v>363</v>
      </c>
      <c r="G49" s="105">
        <v>42662</v>
      </c>
      <c r="H49" s="106" t="s">
        <v>207</v>
      </c>
      <c r="I49">
        <v>4.78</v>
      </c>
      <c r="J49" s="107" t="s">
        <v>412</v>
      </c>
      <c r="K49" t="s">
        <v>102</v>
      </c>
      <c r="L49">
        <v>5.5452000000000004</v>
      </c>
      <c r="M49">
        <v>-0.71</v>
      </c>
      <c r="N49" s="77">
        <v>165275.38</v>
      </c>
      <c r="O49" s="77">
        <v>138.13999999999999</v>
      </c>
      <c r="P49" s="77">
        <v>228.311409932</v>
      </c>
      <c r="Q49" s="78">
        <v>2.3999999999999998E-3</v>
      </c>
      <c r="R49" s="78">
        <v>1E-4</v>
      </c>
    </row>
    <row r="50" spans="2:18">
      <c r="B50" t="s">
        <v>1370</v>
      </c>
      <c r="C50" t="s">
        <v>1386</v>
      </c>
      <c r="D50">
        <v>11898517</v>
      </c>
      <c r="E50">
        <v>513326439</v>
      </c>
      <c r="F50" t="s">
        <v>363</v>
      </c>
      <c r="G50" s="105">
        <v>42662</v>
      </c>
      <c r="H50" s="106" t="s">
        <v>207</v>
      </c>
      <c r="I50">
        <v>4.78</v>
      </c>
      <c r="J50" s="107" t="s">
        <v>412</v>
      </c>
      <c r="K50" t="s">
        <v>102</v>
      </c>
      <c r="L50">
        <v>5.5453000000000001</v>
      </c>
      <c r="M50">
        <v>-0.71</v>
      </c>
      <c r="N50" s="77">
        <v>159470.59</v>
      </c>
      <c r="O50" s="77">
        <v>136.44</v>
      </c>
      <c r="P50" s="77">
        <v>217.58167299600001</v>
      </c>
      <c r="Q50" s="78">
        <v>2.3E-3</v>
      </c>
      <c r="R50" s="78">
        <v>1E-4</v>
      </c>
    </row>
    <row r="51" spans="2:18">
      <c r="B51" t="s">
        <v>1371</v>
      </c>
      <c r="C51" t="s">
        <v>1386</v>
      </c>
      <c r="D51">
        <v>11896120</v>
      </c>
      <c r="E51">
        <v>513326439</v>
      </c>
      <c r="F51" t="s">
        <v>363</v>
      </c>
      <c r="G51" s="105">
        <v>42662</v>
      </c>
      <c r="H51" s="106" t="s">
        <v>207</v>
      </c>
      <c r="I51">
        <v>4.78</v>
      </c>
      <c r="J51" s="107" t="s">
        <v>412</v>
      </c>
      <c r="K51" t="s">
        <v>102</v>
      </c>
      <c r="L51">
        <v>5.6346999999999996</v>
      </c>
      <c r="M51">
        <v>-0.72</v>
      </c>
      <c r="N51" s="77">
        <v>48135.21</v>
      </c>
      <c r="O51" s="77">
        <v>138.52000000000001</v>
      </c>
      <c r="P51" s="77">
        <v>66.676892891999998</v>
      </c>
      <c r="Q51" s="78">
        <v>6.9999999999999999E-4</v>
      </c>
      <c r="R51" s="78">
        <v>0</v>
      </c>
    </row>
    <row r="52" spans="2:18">
      <c r="B52" t="s">
        <v>1372</v>
      </c>
      <c r="C52" t="s">
        <v>1386</v>
      </c>
      <c r="D52">
        <v>11898422</v>
      </c>
      <c r="E52">
        <v>513326439</v>
      </c>
      <c r="F52" t="s">
        <v>363</v>
      </c>
      <c r="G52" s="105">
        <v>42662</v>
      </c>
      <c r="H52" s="106" t="s">
        <v>207</v>
      </c>
      <c r="I52">
        <v>4.78</v>
      </c>
      <c r="J52" s="107" t="s">
        <v>412</v>
      </c>
      <c r="K52" t="s">
        <v>102</v>
      </c>
      <c r="L52">
        <v>5.5452000000000004</v>
      </c>
      <c r="M52">
        <v>-0.72</v>
      </c>
      <c r="N52" s="77">
        <v>212577.38</v>
      </c>
      <c r="O52" s="77">
        <v>135.51</v>
      </c>
      <c r="P52" s="77">
        <v>288.06360763800001</v>
      </c>
      <c r="Q52" s="78">
        <v>3.0000000000000001E-3</v>
      </c>
      <c r="R52" s="78">
        <v>1E-4</v>
      </c>
    </row>
    <row r="53" spans="2:18">
      <c r="B53" t="s">
        <v>1373</v>
      </c>
      <c r="C53" t="s">
        <v>1386</v>
      </c>
      <c r="D53">
        <v>11898512</v>
      </c>
      <c r="E53">
        <v>513326439</v>
      </c>
      <c r="F53" t="s">
        <v>363</v>
      </c>
      <c r="G53" s="105">
        <v>42662</v>
      </c>
      <c r="H53" s="106" t="s">
        <v>207</v>
      </c>
      <c r="I53">
        <v>4.78</v>
      </c>
      <c r="J53" s="107" t="s">
        <v>412</v>
      </c>
      <c r="K53" t="s">
        <v>102</v>
      </c>
      <c r="L53">
        <v>5.5452000000000004</v>
      </c>
      <c r="M53">
        <v>-0.71</v>
      </c>
      <c r="N53" s="77">
        <v>158566.20000000001</v>
      </c>
      <c r="O53" s="77">
        <v>138.13999999999999</v>
      </c>
      <c r="P53" s="77">
        <v>219.04334868000001</v>
      </c>
      <c r="Q53" s="78">
        <v>2.3E-3</v>
      </c>
      <c r="R53" s="78">
        <v>1E-4</v>
      </c>
    </row>
    <row r="54" spans="2:18">
      <c r="B54" t="s">
        <v>1374</v>
      </c>
      <c r="C54" t="s">
        <v>1386</v>
      </c>
      <c r="D54">
        <v>11898514</v>
      </c>
      <c r="E54">
        <v>513326439</v>
      </c>
      <c r="F54" t="s">
        <v>363</v>
      </c>
      <c r="G54" s="105">
        <v>42662</v>
      </c>
      <c r="H54" s="106" t="s">
        <v>207</v>
      </c>
      <c r="I54">
        <v>4.79</v>
      </c>
      <c r="J54" s="107" t="s">
        <v>412</v>
      </c>
      <c r="K54" t="s">
        <v>102</v>
      </c>
      <c r="L54">
        <v>5.5548000000000002</v>
      </c>
      <c r="M54">
        <v>-0.8</v>
      </c>
      <c r="N54" s="77">
        <v>34892.639999999999</v>
      </c>
      <c r="O54" s="77">
        <v>138.21</v>
      </c>
      <c r="P54" s="77">
        <v>48.225117744000002</v>
      </c>
      <c r="Q54" s="78">
        <v>5.0000000000000001E-4</v>
      </c>
      <c r="R54" s="78">
        <v>0</v>
      </c>
    </row>
    <row r="55" spans="2:18">
      <c r="B55" t="s">
        <v>1375</v>
      </c>
      <c r="C55" t="s">
        <v>1386</v>
      </c>
      <c r="D55">
        <v>11898515</v>
      </c>
      <c r="E55">
        <v>513326439</v>
      </c>
      <c r="F55" t="s">
        <v>363</v>
      </c>
      <c r="G55" s="105">
        <v>42662</v>
      </c>
      <c r="H55" s="106" t="s">
        <v>207</v>
      </c>
      <c r="I55">
        <v>4.78</v>
      </c>
      <c r="J55" s="107" t="s">
        <v>412</v>
      </c>
      <c r="K55" t="s">
        <v>102</v>
      </c>
      <c r="L55">
        <v>5.5514000000000001</v>
      </c>
      <c r="M55">
        <v>-0.72</v>
      </c>
      <c r="N55" s="77">
        <v>163609.21</v>
      </c>
      <c r="O55" s="77">
        <v>137.65</v>
      </c>
      <c r="P55" s="77">
        <v>225.208077565</v>
      </c>
      <c r="Q55" s="78">
        <v>2.3999999999999998E-3</v>
      </c>
      <c r="R55" s="78">
        <v>1E-4</v>
      </c>
    </row>
    <row r="56" spans="2:18">
      <c r="B56" t="s">
        <v>1376</v>
      </c>
      <c r="C56" t="s">
        <v>1386</v>
      </c>
      <c r="D56">
        <v>11898502</v>
      </c>
      <c r="E56">
        <v>513326439</v>
      </c>
      <c r="F56" t="s">
        <v>363</v>
      </c>
      <c r="G56" s="105">
        <v>42662</v>
      </c>
      <c r="H56" s="106" t="s">
        <v>207</v>
      </c>
      <c r="I56">
        <v>4.78</v>
      </c>
      <c r="J56" s="107" t="s">
        <v>412</v>
      </c>
      <c r="K56" t="s">
        <v>102</v>
      </c>
      <c r="L56">
        <v>5.7401999999999997</v>
      </c>
      <c r="M56">
        <v>-0.82</v>
      </c>
      <c r="N56" s="77">
        <v>34251.43</v>
      </c>
      <c r="O56" s="77">
        <v>139.94999999999999</v>
      </c>
      <c r="P56" s="77">
        <v>47.934876285000001</v>
      </c>
      <c r="Q56" s="78">
        <v>5.0000000000000001E-4</v>
      </c>
      <c r="R56" s="78">
        <v>0</v>
      </c>
    </row>
    <row r="57" spans="2:18">
      <c r="B57" t="s">
        <v>1377</v>
      </c>
      <c r="C57" t="s">
        <v>1386</v>
      </c>
      <c r="D57">
        <v>11898527</v>
      </c>
      <c r="E57">
        <v>513326439</v>
      </c>
      <c r="F57" t="s">
        <v>363</v>
      </c>
      <c r="G57" s="105">
        <v>42662</v>
      </c>
      <c r="H57" s="106" t="s">
        <v>207</v>
      </c>
      <c r="I57">
        <v>4.78</v>
      </c>
      <c r="J57" s="107" t="s">
        <v>412</v>
      </c>
      <c r="K57" t="s">
        <v>102</v>
      </c>
      <c r="L57">
        <v>5.5452000000000004</v>
      </c>
      <c r="M57">
        <v>-0.72</v>
      </c>
      <c r="N57" s="77">
        <v>50359.199999999997</v>
      </c>
      <c r="O57" s="77">
        <v>135.88999999999999</v>
      </c>
      <c r="P57" s="77">
        <v>68.43311688</v>
      </c>
      <c r="Q57" s="78">
        <v>6.9999999999999999E-4</v>
      </c>
      <c r="R57" s="78">
        <v>0</v>
      </c>
    </row>
    <row r="58" spans="2:18">
      <c r="B58" t="s">
        <v>1378</v>
      </c>
      <c r="C58" t="s">
        <v>1386</v>
      </c>
      <c r="D58">
        <v>11898503</v>
      </c>
      <c r="E58">
        <v>513326439</v>
      </c>
      <c r="F58" t="s">
        <v>363</v>
      </c>
      <c r="G58" s="105">
        <v>42662</v>
      </c>
      <c r="H58" s="106" t="s">
        <v>207</v>
      </c>
      <c r="I58">
        <v>4.7699999999999996</v>
      </c>
      <c r="J58" s="107" t="s">
        <v>412</v>
      </c>
      <c r="K58" t="s">
        <v>102</v>
      </c>
      <c r="L58">
        <v>5.7388000000000003</v>
      </c>
      <c r="M58">
        <v>-0.72</v>
      </c>
      <c r="N58" s="77">
        <v>161632.35</v>
      </c>
      <c r="O58" s="77">
        <v>139.22999999999999</v>
      </c>
      <c r="P58" s="77">
        <v>225.040720905</v>
      </c>
      <c r="Q58" s="78">
        <v>2.3999999999999998E-3</v>
      </c>
      <c r="R58" s="78">
        <v>1E-4</v>
      </c>
    </row>
    <row r="59" spans="2:18">
      <c r="B59" t="s">
        <v>1379</v>
      </c>
      <c r="C59" t="s">
        <v>1386</v>
      </c>
      <c r="D59">
        <v>11898505</v>
      </c>
      <c r="E59">
        <v>513326439</v>
      </c>
      <c r="F59" t="s">
        <v>363</v>
      </c>
      <c r="G59" s="105">
        <v>42662</v>
      </c>
      <c r="H59" s="106" t="s">
        <v>207</v>
      </c>
      <c r="I59">
        <v>4.79</v>
      </c>
      <c r="J59" s="107" t="s">
        <v>412</v>
      </c>
      <c r="K59" t="s">
        <v>102</v>
      </c>
      <c r="L59">
        <v>5.6284999999999998</v>
      </c>
      <c r="M59">
        <v>-0.79</v>
      </c>
      <c r="N59" s="77">
        <v>7396.19</v>
      </c>
      <c r="O59" s="77">
        <v>139</v>
      </c>
      <c r="P59" s="77">
        <v>10.280704099999999</v>
      </c>
      <c r="Q59" s="78">
        <v>1E-4</v>
      </c>
      <c r="R59" s="78">
        <v>0</v>
      </c>
    </row>
    <row r="60" spans="2:18">
      <c r="B60" t="s">
        <v>1380</v>
      </c>
      <c r="C60" t="s">
        <v>1386</v>
      </c>
      <c r="D60">
        <v>11898507</v>
      </c>
      <c r="E60">
        <v>513326439</v>
      </c>
      <c r="F60" t="s">
        <v>363</v>
      </c>
      <c r="G60" s="105">
        <v>42662</v>
      </c>
      <c r="H60" s="106" t="s">
        <v>207</v>
      </c>
      <c r="I60">
        <v>4.78</v>
      </c>
      <c r="J60" s="107" t="s">
        <v>412</v>
      </c>
      <c r="K60" t="s">
        <v>102</v>
      </c>
      <c r="L60">
        <v>5.7157999999999998</v>
      </c>
      <c r="M60">
        <v>-0.72</v>
      </c>
      <c r="N60" s="77">
        <v>160934.96</v>
      </c>
      <c r="O60" s="77">
        <v>138.97</v>
      </c>
      <c r="P60" s="77">
        <v>223.65131391200001</v>
      </c>
      <c r="Q60" s="78">
        <v>2.3999999999999998E-3</v>
      </c>
      <c r="R60" s="78">
        <v>1E-4</v>
      </c>
    </row>
    <row r="61" spans="2:18">
      <c r="B61" t="s">
        <v>1381</v>
      </c>
      <c r="C61" t="s">
        <v>1386</v>
      </c>
      <c r="D61">
        <v>11898509</v>
      </c>
      <c r="E61">
        <v>513326439</v>
      </c>
      <c r="F61" t="s">
        <v>363</v>
      </c>
      <c r="G61" s="105">
        <v>42662</v>
      </c>
      <c r="H61" s="106" t="s">
        <v>207</v>
      </c>
      <c r="I61">
        <v>4.78</v>
      </c>
      <c r="J61" s="107" t="s">
        <v>412</v>
      </c>
      <c r="K61" t="s">
        <v>102</v>
      </c>
      <c r="L61">
        <v>5.6879</v>
      </c>
      <c r="M61">
        <v>-0.8</v>
      </c>
      <c r="N61" s="77">
        <v>8936.89</v>
      </c>
      <c r="O61" s="77">
        <v>139.47999999999999</v>
      </c>
      <c r="P61" s="77">
        <v>12.465174171999999</v>
      </c>
      <c r="Q61" s="78">
        <v>1E-4</v>
      </c>
      <c r="R61" s="78">
        <v>0</v>
      </c>
    </row>
    <row r="62" spans="2:18">
      <c r="B62" t="s">
        <v>1382</v>
      </c>
      <c r="C62" t="s">
        <v>1386</v>
      </c>
      <c r="D62">
        <v>11898160</v>
      </c>
      <c r="E62">
        <v>513326439</v>
      </c>
      <c r="F62" t="s">
        <v>363</v>
      </c>
      <c r="G62" s="105">
        <v>42662</v>
      </c>
      <c r="H62" s="106" t="s">
        <v>207</v>
      </c>
      <c r="I62">
        <v>4.79</v>
      </c>
      <c r="J62" s="107" t="s">
        <v>412</v>
      </c>
      <c r="K62" t="s">
        <v>102</v>
      </c>
      <c r="L62">
        <v>5.5450999999999997</v>
      </c>
      <c r="M62">
        <v>-0.82</v>
      </c>
      <c r="N62" s="77">
        <v>18423.96</v>
      </c>
      <c r="O62" s="77">
        <v>136.03</v>
      </c>
      <c r="P62" s="77">
        <v>25.062112788</v>
      </c>
      <c r="Q62" s="78">
        <v>2.9999999999999997E-4</v>
      </c>
      <c r="R62" s="78">
        <v>0</v>
      </c>
    </row>
    <row r="63" spans="2:18">
      <c r="B63" t="s">
        <v>1383</v>
      </c>
      <c r="C63" t="s">
        <v>1469</v>
      </c>
      <c r="D63">
        <v>39065</v>
      </c>
      <c r="E63">
        <v>513184192</v>
      </c>
      <c r="F63" t="s">
        <v>372</v>
      </c>
      <c r="G63" s="105">
        <v>39331</v>
      </c>
      <c r="H63" s="106" t="s">
        <v>150</v>
      </c>
      <c r="I63">
        <v>3.34</v>
      </c>
      <c r="J63" s="107" t="s">
        <v>1470</v>
      </c>
      <c r="K63" t="s">
        <v>102</v>
      </c>
      <c r="L63">
        <v>6.2055999999999996</v>
      </c>
      <c r="M63">
        <v>0.24</v>
      </c>
      <c r="N63" s="77">
        <v>2125715.88</v>
      </c>
      <c r="O63" s="77">
        <v>152.85</v>
      </c>
      <c r="P63" s="77">
        <v>3249.15672258</v>
      </c>
      <c r="Q63" s="78">
        <v>3.4200000000000001E-2</v>
      </c>
      <c r="R63" s="78">
        <v>1.4E-3</v>
      </c>
    </row>
    <row r="64" spans="2:18">
      <c r="B64" s="113" t="s">
        <v>1384</v>
      </c>
      <c r="C64" s="114" t="s">
        <v>1386</v>
      </c>
      <c r="D64" s="114">
        <v>99999987</v>
      </c>
      <c r="E64" s="114">
        <v>513184192</v>
      </c>
      <c r="F64" s="114" t="s">
        <v>372</v>
      </c>
      <c r="G64" s="115">
        <v>42246</v>
      </c>
      <c r="H64" s="116" t="s">
        <v>150</v>
      </c>
      <c r="I64" s="114">
        <v>3.4</v>
      </c>
      <c r="J64" s="117" t="s">
        <v>1470</v>
      </c>
      <c r="K64" s="114" t="s">
        <v>102</v>
      </c>
      <c r="L64" s="114">
        <v>2.56</v>
      </c>
      <c r="M64" s="114">
        <v>-1.01</v>
      </c>
      <c r="N64" s="77">
        <v>4254170.47</v>
      </c>
      <c r="O64" s="77">
        <v>115.82</v>
      </c>
      <c r="P64" s="77">
        <v>4927.1802383539998</v>
      </c>
      <c r="Q64" s="78">
        <v>5.1900000000000002E-2</v>
      </c>
      <c r="R64" s="78">
        <v>2.2000000000000001E-3</v>
      </c>
    </row>
    <row r="65" spans="2:18">
      <c r="B65" s="113" t="s">
        <v>1385</v>
      </c>
      <c r="C65" s="118" t="s">
        <v>1386</v>
      </c>
      <c r="D65" s="114">
        <v>29993642</v>
      </c>
      <c r="E65" s="114">
        <v>514460393</v>
      </c>
      <c r="F65" s="114" t="s">
        <v>363</v>
      </c>
      <c r="G65" s="115" t="s">
        <v>1471</v>
      </c>
      <c r="H65" s="116" t="s">
        <v>207</v>
      </c>
      <c r="I65" s="114">
        <v>9.74</v>
      </c>
      <c r="J65" s="117" t="s">
        <v>1472</v>
      </c>
      <c r="K65" s="114" t="s">
        <v>102</v>
      </c>
      <c r="L65" s="114">
        <v>6.55</v>
      </c>
      <c r="M65" s="114">
        <v>3.54</v>
      </c>
      <c r="N65" s="77">
        <v>214576.5</v>
      </c>
      <c r="O65" s="77">
        <v>100.51</v>
      </c>
      <c r="P65" s="77">
        <v>215.67084015</v>
      </c>
      <c r="Q65" s="78">
        <v>2.3E-3</v>
      </c>
      <c r="R65" s="78">
        <v>1E-4</v>
      </c>
    </row>
    <row r="66" spans="2:18">
      <c r="B66" t="s">
        <v>1387</v>
      </c>
      <c r="C66" t="s">
        <v>1386</v>
      </c>
      <c r="D66">
        <v>29994399</v>
      </c>
      <c r="E66">
        <v>514460393</v>
      </c>
      <c r="F66" t="s">
        <v>363</v>
      </c>
      <c r="G66" s="105" t="s">
        <v>1473</v>
      </c>
      <c r="H66" s="106" t="s">
        <v>207</v>
      </c>
      <c r="I66">
        <v>9.7200000000000006</v>
      </c>
      <c r="J66" s="117" t="s">
        <v>1472</v>
      </c>
      <c r="K66" t="s">
        <v>102</v>
      </c>
      <c r="L66">
        <v>6.55</v>
      </c>
      <c r="M66">
        <v>3.63</v>
      </c>
      <c r="N66" s="77">
        <v>303426</v>
      </c>
      <c r="O66" s="77">
        <v>99.73</v>
      </c>
      <c r="P66" s="77">
        <v>302.60674979999999</v>
      </c>
      <c r="Q66" s="78">
        <v>3.2000000000000002E-3</v>
      </c>
      <c r="R66" s="78">
        <v>1E-4</v>
      </c>
    </row>
    <row r="67" spans="2:18">
      <c r="B67" t="s">
        <v>1388</v>
      </c>
      <c r="C67" t="s">
        <v>1386</v>
      </c>
      <c r="D67">
        <v>29994431</v>
      </c>
      <c r="E67">
        <v>514460393</v>
      </c>
      <c r="F67" t="s">
        <v>363</v>
      </c>
      <c r="G67" s="105" t="s">
        <v>1474</v>
      </c>
      <c r="H67" s="106" t="s">
        <v>207</v>
      </c>
      <c r="I67">
        <v>9.73</v>
      </c>
      <c r="J67" s="117" t="s">
        <v>1472</v>
      </c>
      <c r="K67" t="s">
        <v>102</v>
      </c>
      <c r="L67">
        <v>6.55</v>
      </c>
      <c r="M67">
        <v>3.58</v>
      </c>
      <c r="N67" s="77">
        <v>245262</v>
      </c>
      <c r="O67" s="77">
        <v>100.15</v>
      </c>
      <c r="P67" s="77">
        <v>245.62989300000001</v>
      </c>
      <c r="Q67" s="78">
        <v>2.5999999999999999E-3</v>
      </c>
      <c r="R67" s="78">
        <v>1E-4</v>
      </c>
    </row>
    <row r="68" spans="2:18">
      <c r="B68" s="108" t="s">
        <v>1389</v>
      </c>
      <c r="C68" s="108" t="s">
        <v>1386</v>
      </c>
      <c r="D68" s="108">
        <v>29993795</v>
      </c>
      <c r="E68" s="108">
        <v>514460393</v>
      </c>
      <c r="F68" s="108" t="s">
        <v>363</v>
      </c>
      <c r="G68" s="109" t="s">
        <v>1475</v>
      </c>
      <c r="H68" s="110" t="s">
        <v>207</v>
      </c>
      <c r="I68" s="108">
        <v>9.84</v>
      </c>
      <c r="J68" s="111" t="s">
        <v>1472</v>
      </c>
      <c r="K68" s="108" t="s">
        <v>102</v>
      </c>
      <c r="L68" s="108">
        <v>6.55</v>
      </c>
      <c r="M68" s="108">
        <v>3.18</v>
      </c>
      <c r="N68" s="77">
        <v>203627.16</v>
      </c>
      <c r="O68" s="77">
        <v>104.03</v>
      </c>
      <c r="P68" s="77">
        <v>211.83333454800001</v>
      </c>
      <c r="Q68" s="78">
        <v>2.2000000000000001E-3</v>
      </c>
      <c r="R68" s="78">
        <v>1E-4</v>
      </c>
    </row>
    <row r="69" spans="2:18">
      <c r="B69" t="s">
        <v>1390</v>
      </c>
      <c r="C69" t="s">
        <v>1386</v>
      </c>
      <c r="D69">
        <v>29993889</v>
      </c>
      <c r="E69">
        <v>514460393</v>
      </c>
      <c r="F69" t="s">
        <v>363</v>
      </c>
      <c r="G69" s="105" t="s">
        <v>1476</v>
      </c>
      <c r="H69" s="106" t="s">
        <v>207</v>
      </c>
      <c r="I69">
        <v>9.81</v>
      </c>
      <c r="J69" s="107" t="s">
        <v>1472</v>
      </c>
      <c r="K69" t="s">
        <v>102</v>
      </c>
      <c r="L69">
        <v>6.55</v>
      </c>
      <c r="M69">
        <v>3.31</v>
      </c>
      <c r="N69" s="77">
        <v>742530</v>
      </c>
      <c r="O69" s="77">
        <v>102.7</v>
      </c>
      <c r="P69" s="77">
        <v>762.57830999999999</v>
      </c>
      <c r="Q69" s="78">
        <v>8.0000000000000002E-3</v>
      </c>
      <c r="R69" s="78">
        <v>2.9999999999999997E-4</v>
      </c>
    </row>
    <row r="70" spans="2:18">
      <c r="B70" t="s">
        <v>1391</v>
      </c>
      <c r="C70" t="s">
        <v>1386</v>
      </c>
      <c r="D70">
        <v>29993916</v>
      </c>
      <c r="E70">
        <v>514460393</v>
      </c>
      <c r="F70" t="s">
        <v>363</v>
      </c>
      <c r="G70" s="105" t="s">
        <v>1477</v>
      </c>
      <c r="H70" s="106" t="s">
        <v>207</v>
      </c>
      <c r="I70">
        <v>9.7899999999999991</v>
      </c>
      <c r="J70" s="107" t="s">
        <v>1472</v>
      </c>
      <c r="K70" t="s">
        <v>102</v>
      </c>
      <c r="L70">
        <v>6.55</v>
      </c>
      <c r="M70">
        <v>3.37</v>
      </c>
      <c r="N70" s="77">
        <v>420468</v>
      </c>
      <c r="O70" s="77">
        <v>102.13</v>
      </c>
      <c r="P70" s="77">
        <v>429.42396839999998</v>
      </c>
      <c r="Q70" s="78">
        <v>4.4999999999999997E-3</v>
      </c>
      <c r="R70" s="78">
        <v>2.0000000000000001E-4</v>
      </c>
    </row>
    <row r="71" spans="2:18">
      <c r="B71" t="s">
        <v>1392</v>
      </c>
      <c r="C71" t="s">
        <v>1386</v>
      </c>
      <c r="D71">
        <v>29994245</v>
      </c>
      <c r="E71">
        <v>514460393</v>
      </c>
      <c r="F71" t="s">
        <v>363</v>
      </c>
      <c r="G71" s="105" t="s">
        <v>1478</v>
      </c>
      <c r="H71" s="106" t="s">
        <v>207</v>
      </c>
      <c r="I71">
        <v>9.7100000000000009</v>
      </c>
      <c r="J71" s="107" t="s">
        <v>1472</v>
      </c>
      <c r="K71" t="s">
        <v>102</v>
      </c>
      <c r="L71">
        <v>6.55</v>
      </c>
      <c r="M71">
        <v>3.64</v>
      </c>
      <c r="N71" s="77">
        <v>628227</v>
      </c>
      <c r="O71" s="77">
        <v>99.55</v>
      </c>
      <c r="P71" s="77">
        <v>625.39997849999997</v>
      </c>
      <c r="Q71" s="78">
        <v>6.6E-3</v>
      </c>
      <c r="R71" s="78">
        <v>2.9999999999999997E-4</v>
      </c>
    </row>
    <row r="72" spans="2:18">
      <c r="B72" t="s">
        <v>1393</v>
      </c>
      <c r="C72" t="s">
        <v>1386</v>
      </c>
      <c r="D72">
        <v>29994309</v>
      </c>
      <c r="E72">
        <v>514460393</v>
      </c>
      <c r="F72" t="s">
        <v>363</v>
      </c>
      <c r="G72" s="105" t="s">
        <v>1479</v>
      </c>
      <c r="H72" s="106" t="s">
        <v>207</v>
      </c>
      <c r="I72">
        <v>9.73</v>
      </c>
      <c r="J72" s="107" t="s">
        <v>1472</v>
      </c>
      <c r="K72" t="s">
        <v>102</v>
      </c>
      <c r="L72">
        <v>6.55</v>
      </c>
      <c r="M72">
        <v>3.6</v>
      </c>
      <c r="N72" s="77">
        <v>533341</v>
      </c>
      <c r="O72" s="77">
        <v>100.01</v>
      </c>
      <c r="P72" s="77">
        <v>533.39433410000004</v>
      </c>
      <c r="Q72" s="78">
        <v>5.5999999999999999E-3</v>
      </c>
      <c r="R72" s="78">
        <v>2.0000000000000001E-4</v>
      </c>
    </row>
    <row r="73" spans="2:18">
      <c r="B73" t="s">
        <v>1394</v>
      </c>
      <c r="C73" t="s">
        <v>1386</v>
      </c>
      <c r="D73">
        <v>29994337</v>
      </c>
      <c r="E73">
        <v>514460393</v>
      </c>
      <c r="F73" t="s">
        <v>363</v>
      </c>
      <c r="G73" s="105" t="s">
        <v>1480</v>
      </c>
      <c r="H73" s="106" t="s">
        <v>207</v>
      </c>
      <c r="I73">
        <v>9.74</v>
      </c>
      <c r="J73" s="117" t="s">
        <v>1472</v>
      </c>
      <c r="K73" t="s">
        <v>102</v>
      </c>
      <c r="L73">
        <v>6.55</v>
      </c>
      <c r="M73">
        <v>3.54</v>
      </c>
      <c r="N73" s="77">
        <v>552670</v>
      </c>
      <c r="O73" s="77">
        <v>100.5</v>
      </c>
      <c r="P73" s="77">
        <v>555.43335000000002</v>
      </c>
      <c r="Q73" s="78">
        <v>5.8999999999999999E-3</v>
      </c>
      <c r="R73" s="78">
        <v>2.0000000000000001E-4</v>
      </c>
    </row>
    <row r="74" spans="2:18">
      <c r="B74" t="s">
        <v>1395</v>
      </c>
      <c r="C74" t="s">
        <v>1386</v>
      </c>
      <c r="D74">
        <v>29994356</v>
      </c>
      <c r="E74">
        <v>514460393</v>
      </c>
      <c r="F74" t="s">
        <v>363</v>
      </c>
      <c r="G74" s="105" t="s">
        <v>1481</v>
      </c>
      <c r="H74" s="106" t="s">
        <v>207</v>
      </c>
      <c r="I74">
        <v>9.74</v>
      </c>
      <c r="J74" s="107" t="s">
        <v>1472</v>
      </c>
      <c r="K74" t="s">
        <v>102</v>
      </c>
      <c r="L74">
        <v>6.55</v>
      </c>
      <c r="M74">
        <v>3.55</v>
      </c>
      <c r="N74" s="77">
        <v>452626</v>
      </c>
      <c r="O74" s="77">
        <v>100.47</v>
      </c>
      <c r="P74" s="77">
        <v>454.75334220000002</v>
      </c>
      <c r="Q74" s="78">
        <v>4.7999999999999996E-3</v>
      </c>
      <c r="R74" s="78">
        <v>2.0000000000000001E-4</v>
      </c>
    </row>
    <row r="75" spans="2:18">
      <c r="B75" t="s">
        <v>1396</v>
      </c>
      <c r="C75" t="s">
        <v>1386</v>
      </c>
      <c r="D75">
        <v>29994388</v>
      </c>
      <c r="E75">
        <v>514460393</v>
      </c>
      <c r="F75" t="s">
        <v>363</v>
      </c>
      <c r="G75" s="105" t="s">
        <v>1482</v>
      </c>
      <c r="H75" s="106" t="s">
        <v>207</v>
      </c>
      <c r="I75" s="112">
        <v>9.7200000000000006</v>
      </c>
      <c r="J75" s="107" t="s">
        <v>1472</v>
      </c>
      <c r="K75" t="s">
        <v>102</v>
      </c>
      <c r="L75">
        <v>6.55</v>
      </c>
      <c r="M75" s="112">
        <v>3.61</v>
      </c>
      <c r="N75" s="77">
        <v>164142</v>
      </c>
      <c r="O75" s="77">
        <v>99.87</v>
      </c>
      <c r="P75" s="77">
        <v>163.92861540000001</v>
      </c>
      <c r="Q75" s="78">
        <v>1.6999999999999999E-3</v>
      </c>
      <c r="R75" s="78">
        <v>1E-4</v>
      </c>
    </row>
    <row r="76" spans="2:18">
      <c r="B76" t="s">
        <v>1397</v>
      </c>
      <c r="C76" t="s">
        <v>1386</v>
      </c>
      <c r="D76">
        <v>11898506</v>
      </c>
      <c r="E76">
        <v>513326439</v>
      </c>
      <c r="F76" t="s">
        <v>478</v>
      </c>
      <c r="G76" s="105">
        <v>43432</v>
      </c>
      <c r="H76" s="106" t="s">
        <v>150</v>
      </c>
      <c r="I76" s="112">
        <v>4.78</v>
      </c>
      <c r="J76" s="107" t="s">
        <v>412</v>
      </c>
      <c r="K76" t="s">
        <v>102</v>
      </c>
      <c r="L76">
        <v>5.7276999999999996</v>
      </c>
      <c r="M76" s="112">
        <v>-0.79</v>
      </c>
      <c r="N76" s="77">
        <v>14892.46</v>
      </c>
      <c r="O76" s="77">
        <v>139.55000000000001</v>
      </c>
      <c r="P76" s="77">
        <v>20.782427930000001</v>
      </c>
      <c r="Q76" s="78">
        <v>2.0000000000000001E-4</v>
      </c>
      <c r="R76" s="78">
        <v>0</v>
      </c>
    </row>
    <row r="77" spans="2:18">
      <c r="B77" t="s">
        <v>1398</v>
      </c>
      <c r="C77" t="s">
        <v>1386</v>
      </c>
      <c r="D77">
        <v>29994438</v>
      </c>
      <c r="E77">
        <v>513605519</v>
      </c>
      <c r="F77" t="s">
        <v>504</v>
      </c>
      <c r="G77" s="105">
        <v>44559</v>
      </c>
      <c r="H77" s="106" t="s">
        <v>207</v>
      </c>
      <c r="I77">
        <v>0.88</v>
      </c>
      <c r="J77" s="107" t="s">
        <v>490</v>
      </c>
      <c r="K77" t="s">
        <v>102</v>
      </c>
      <c r="L77">
        <v>2.6</v>
      </c>
      <c r="M77">
        <v>3.0099999999999998E-2</v>
      </c>
      <c r="N77" s="77">
        <v>10000000</v>
      </c>
      <c r="O77" s="77">
        <v>100.2921</v>
      </c>
      <c r="P77" s="77">
        <v>10029.209999999999</v>
      </c>
      <c r="Q77" s="78">
        <v>0.1056</v>
      </c>
      <c r="R77" s="78">
        <v>4.4000000000000003E-3</v>
      </c>
    </row>
    <row r="78" spans="2:18">
      <c r="B78" t="s">
        <v>1399</v>
      </c>
      <c r="C78" t="s">
        <v>1386</v>
      </c>
      <c r="D78">
        <v>84666730</v>
      </c>
      <c r="E78">
        <v>513846667</v>
      </c>
      <c r="F78" t="s">
        <v>407</v>
      </c>
      <c r="G78" s="105">
        <v>43530</v>
      </c>
      <c r="H78" s="106" t="s">
        <v>150</v>
      </c>
      <c r="I78">
        <v>5.86</v>
      </c>
      <c r="J78" s="107" t="s">
        <v>412</v>
      </c>
      <c r="K78" t="s">
        <v>102</v>
      </c>
      <c r="L78">
        <v>4.5</v>
      </c>
      <c r="M78">
        <v>2.71</v>
      </c>
      <c r="N78" s="77">
        <v>4136344.06</v>
      </c>
      <c r="O78" s="77">
        <v>110.14</v>
      </c>
      <c r="P78" s="77">
        <v>4555.7693476840004</v>
      </c>
      <c r="Q78" s="78">
        <v>4.8000000000000001E-2</v>
      </c>
      <c r="R78" s="78">
        <v>2E-3</v>
      </c>
    </row>
    <row r="79" spans="2:18">
      <c r="B79" t="s">
        <v>1400</v>
      </c>
      <c r="C79" t="s">
        <v>1386</v>
      </c>
      <c r="D79">
        <v>84666732</v>
      </c>
      <c r="E79">
        <v>513926857</v>
      </c>
      <c r="F79" t="s">
        <v>407</v>
      </c>
      <c r="G79" s="105">
        <v>43530</v>
      </c>
      <c r="H79" s="106" t="s">
        <v>150</v>
      </c>
      <c r="I79">
        <v>6.02</v>
      </c>
      <c r="J79" s="107" t="s">
        <v>412</v>
      </c>
      <c r="K79" t="s">
        <v>102</v>
      </c>
      <c r="L79">
        <v>4.55</v>
      </c>
      <c r="M79">
        <v>2.74</v>
      </c>
      <c r="N79" s="77">
        <v>8705763.7100000009</v>
      </c>
      <c r="O79" s="77">
        <v>110.4</v>
      </c>
      <c r="P79" s="77">
        <v>9611.1631358400009</v>
      </c>
      <c r="Q79" s="78">
        <v>0.1012</v>
      </c>
      <c r="R79" s="78">
        <v>4.1999999999999997E-3</v>
      </c>
    </row>
    <row r="80" spans="2:18">
      <c r="B80" t="s">
        <v>1401</v>
      </c>
      <c r="C80" t="s">
        <v>1469</v>
      </c>
      <c r="D80">
        <v>90141407</v>
      </c>
      <c r="E80">
        <v>514892801</v>
      </c>
      <c r="F80" t="s">
        <v>413</v>
      </c>
      <c r="G80" s="105" t="s">
        <v>1483</v>
      </c>
      <c r="H80" s="106" t="s">
        <v>150</v>
      </c>
      <c r="I80">
        <v>11.33</v>
      </c>
      <c r="J80" s="107" t="s">
        <v>1470</v>
      </c>
      <c r="K80" t="s">
        <v>102</v>
      </c>
      <c r="L80">
        <v>6.7</v>
      </c>
      <c r="M80">
        <v>0.92</v>
      </c>
      <c r="N80" s="77">
        <v>4394007.5599999996</v>
      </c>
      <c r="O80" s="77">
        <v>184.82</v>
      </c>
      <c r="P80" s="77">
        <v>8121.0047723919997</v>
      </c>
      <c r="Q80" s="78">
        <v>8.5500000000000007E-2</v>
      </c>
      <c r="R80" s="78">
        <v>3.5999999999999999E-3</v>
      </c>
    </row>
    <row r="81" spans="2:18">
      <c r="B81" t="s">
        <v>1402</v>
      </c>
      <c r="C81" t="s">
        <v>1386</v>
      </c>
      <c r="D81">
        <v>29994443</v>
      </c>
      <c r="E81">
        <v>520029208</v>
      </c>
      <c r="F81" t="s">
        <v>1403</v>
      </c>
      <c r="G81" s="105">
        <v>44560</v>
      </c>
      <c r="H81" s="106" t="s">
        <v>207</v>
      </c>
      <c r="I81">
        <v>0</v>
      </c>
      <c r="J81" s="107" t="s">
        <v>1484</v>
      </c>
      <c r="K81" t="s">
        <v>102</v>
      </c>
      <c r="L81">
        <v>3.45</v>
      </c>
      <c r="M81">
        <v>0</v>
      </c>
      <c r="N81" s="77">
        <v>9070175</v>
      </c>
      <c r="O81" s="77">
        <v>100</v>
      </c>
      <c r="P81" s="77">
        <v>9070.1749999999993</v>
      </c>
      <c r="Q81" s="78">
        <v>9.5500000000000002E-2</v>
      </c>
      <c r="R81" s="78">
        <v>4.0000000000000001E-3</v>
      </c>
    </row>
    <row r="82" spans="2:18">
      <c r="B82" t="s">
        <v>1404</v>
      </c>
      <c r="C82" t="s">
        <v>1386</v>
      </c>
      <c r="D82">
        <v>29994444</v>
      </c>
      <c r="E82">
        <v>520029208</v>
      </c>
      <c r="F82" t="s">
        <v>1403</v>
      </c>
      <c r="G82" s="105">
        <v>44560</v>
      </c>
      <c r="H82" s="106" t="s">
        <v>207</v>
      </c>
      <c r="I82">
        <v>0</v>
      </c>
      <c r="J82" s="107" t="s">
        <v>1484</v>
      </c>
      <c r="K82" t="s">
        <v>102</v>
      </c>
      <c r="L82">
        <v>4.5999999999999996</v>
      </c>
      <c r="M82">
        <v>0</v>
      </c>
      <c r="N82" s="77">
        <v>1929825</v>
      </c>
      <c r="O82" s="77">
        <v>100</v>
      </c>
      <c r="P82" s="77">
        <v>1929.825</v>
      </c>
      <c r="Q82" s="78">
        <v>2.0299999999999999E-2</v>
      </c>
      <c r="R82" s="78">
        <v>8.0000000000000004E-4</v>
      </c>
    </row>
    <row r="83" spans="2:18">
      <c r="B83" s="79" t="s">
        <v>1405</v>
      </c>
      <c r="I83" s="81">
        <v>0</v>
      </c>
      <c r="M83" s="80">
        <v>0</v>
      </c>
      <c r="N83" s="81">
        <v>0</v>
      </c>
      <c r="P83" s="81">
        <v>0</v>
      </c>
      <c r="Q83" s="80">
        <v>0</v>
      </c>
      <c r="R83" s="80">
        <v>0</v>
      </c>
    </row>
    <row r="84" spans="2:18">
      <c r="B84" t="s">
        <v>220</v>
      </c>
      <c r="D84">
        <v>0</v>
      </c>
      <c r="F84" t="s">
        <v>220</v>
      </c>
      <c r="I84" s="77">
        <v>0</v>
      </c>
      <c r="J84" t="s">
        <v>220</v>
      </c>
      <c r="K84" t="s">
        <v>220</v>
      </c>
      <c r="L84" s="78">
        <v>0</v>
      </c>
      <c r="M84" s="78">
        <v>0</v>
      </c>
      <c r="N84" s="77">
        <v>0</v>
      </c>
      <c r="O84" s="77">
        <v>0</v>
      </c>
      <c r="P84" s="77">
        <v>0</v>
      </c>
      <c r="Q84" s="78">
        <v>0</v>
      </c>
      <c r="R84" s="78">
        <v>0</v>
      </c>
    </row>
    <row r="85" spans="2:18">
      <c r="B85" s="79" t="s">
        <v>1406</v>
      </c>
      <c r="I85" s="81">
        <v>0</v>
      </c>
      <c r="M85" s="80">
        <v>0</v>
      </c>
      <c r="N85" s="81">
        <v>0</v>
      </c>
      <c r="P85" s="81">
        <v>0</v>
      </c>
      <c r="Q85" s="80">
        <v>0</v>
      </c>
      <c r="R85" s="80">
        <v>0</v>
      </c>
    </row>
    <row r="86" spans="2:18">
      <c r="B86" s="79" t="s">
        <v>1407</v>
      </c>
      <c r="I86" s="81">
        <v>0</v>
      </c>
      <c r="M86" s="80">
        <v>0</v>
      </c>
      <c r="N86" s="81">
        <v>0</v>
      </c>
      <c r="P86" s="81">
        <v>0</v>
      </c>
      <c r="Q86" s="80">
        <v>0</v>
      </c>
      <c r="R86" s="80">
        <v>0</v>
      </c>
    </row>
    <row r="87" spans="2:18">
      <c r="B87" t="s">
        <v>220</v>
      </c>
      <c r="D87">
        <v>0</v>
      </c>
      <c r="F87" t="s">
        <v>220</v>
      </c>
      <c r="I87" s="77">
        <v>0</v>
      </c>
      <c r="J87" t="s">
        <v>220</v>
      </c>
      <c r="K87" t="s">
        <v>220</v>
      </c>
      <c r="L87" s="78">
        <v>0</v>
      </c>
      <c r="M87" s="78">
        <v>0</v>
      </c>
      <c r="N87" s="77">
        <v>0</v>
      </c>
      <c r="O87" s="77">
        <v>0</v>
      </c>
      <c r="P87" s="77">
        <v>0</v>
      </c>
      <c r="Q87" s="78">
        <v>0</v>
      </c>
      <c r="R87" s="78">
        <v>0</v>
      </c>
    </row>
    <row r="88" spans="2:18">
      <c r="B88" s="79" t="s">
        <v>1408</v>
      </c>
      <c r="I88" s="81">
        <v>0</v>
      </c>
      <c r="M88" s="80">
        <v>0</v>
      </c>
      <c r="N88" s="81">
        <v>0</v>
      </c>
      <c r="P88" s="81">
        <v>0</v>
      </c>
      <c r="Q88" s="80">
        <v>0</v>
      </c>
      <c r="R88" s="80">
        <v>0</v>
      </c>
    </row>
    <row r="89" spans="2:18">
      <c r="B89" t="s">
        <v>220</v>
      </c>
      <c r="D89">
        <v>0</v>
      </c>
      <c r="F89" t="s">
        <v>220</v>
      </c>
      <c r="I89" s="77">
        <v>0</v>
      </c>
      <c r="J89" t="s">
        <v>220</v>
      </c>
      <c r="K89" t="s">
        <v>220</v>
      </c>
      <c r="L89" s="78">
        <v>0</v>
      </c>
      <c r="M89" s="78">
        <v>0</v>
      </c>
      <c r="N89" s="77">
        <v>0</v>
      </c>
      <c r="O89" s="77">
        <v>0</v>
      </c>
      <c r="P89" s="77">
        <v>0</v>
      </c>
      <c r="Q89" s="78">
        <v>0</v>
      </c>
      <c r="R89" s="78">
        <v>0</v>
      </c>
    </row>
    <row r="90" spans="2:18">
      <c r="B90" s="79" t="s">
        <v>1409</v>
      </c>
      <c r="I90" s="81">
        <v>0</v>
      </c>
      <c r="M90" s="80">
        <v>0</v>
      </c>
      <c r="N90" s="81">
        <v>0</v>
      </c>
      <c r="P90" s="81">
        <v>0</v>
      </c>
      <c r="Q90" s="80">
        <v>0</v>
      </c>
      <c r="R90" s="80">
        <v>0</v>
      </c>
    </row>
    <row r="91" spans="2:18">
      <c r="B91" t="s">
        <v>220</v>
      </c>
      <c r="D91">
        <v>0</v>
      </c>
      <c r="F91" t="s">
        <v>220</v>
      </c>
      <c r="I91" s="77">
        <v>0</v>
      </c>
      <c r="J91" t="s">
        <v>220</v>
      </c>
      <c r="K91" t="s">
        <v>220</v>
      </c>
      <c r="L91" s="78">
        <v>0</v>
      </c>
      <c r="M91" s="78">
        <v>0</v>
      </c>
      <c r="N91" s="77">
        <v>0</v>
      </c>
      <c r="O91" s="77">
        <v>0</v>
      </c>
      <c r="P91" s="77">
        <v>0</v>
      </c>
      <c r="Q91" s="78">
        <v>0</v>
      </c>
      <c r="R91" s="78">
        <v>0</v>
      </c>
    </row>
    <row r="92" spans="2:18">
      <c r="B92" s="79" t="s">
        <v>1410</v>
      </c>
      <c r="I92" s="81">
        <v>0</v>
      </c>
      <c r="M92" s="80">
        <v>0</v>
      </c>
      <c r="N92" s="81">
        <v>0</v>
      </c>
      <c r="P92" s="81">
        <v>0</v>
      </c>
      <c r="Q92" s="80">
        <v>0</v>
      </c>
      <c r="R92" s="80">
        <v>0</v>
      </c>
    </row>
    <row r="93" spans="2:18">
      <c r="B93" t="s">
        <v>220</v>
      </c>
      <c r="D93">
        <v>0</v>
      </c>
      <c r="F93" t="s">
        <v>220</v>
      </c>
      <c r="I93" s="77">
        <v>0</v>
      </c>
      <c r="J93" t="s">
        <v>220</v>
      </c>
      <c r="K93" t="s">
        <v>220</v>
      </c>
      <c r="L93" s="78">
        <v>0</v>
      </c>
      <c r="M93" s="78">
        <v>0</v>
      </c>
      <c r="N93" s="77">
        <v>0</v>
      </c>
      <c r="O93" s="77">
        <v>0</v>
      </c>
      <c r="P93" s="77">
        <v>0</v>
      </c>
      <c r="Q93" s="78">
        <v>0</v>
      </c>
      <c r="R93" s="78">
        <v>0</v>
      </c>
    </row>
    <row r="94" spans="2:18">
      <c r="B94" s="79" t="s">
        <v>225</v>
      </c>
      <c r="I94" s="81">
        <v>3.35</v>
      </c>
      <c r="M94" s="80">
        <v>2.5899999999999999E-2</v>
      </c>
      <c r="N94" s="81">
        <v>1</v>
      </c>
      <c r="P94" s="81">
        <v>3.1099999999999999E-3</v>
      </c>
      <c r="Q94" s="80">
        <v>0</v>
      </c>
      <c r="R94" s="80">
        <v>0</v>
      </c>
    </row>
    <row r="95" spans="2:18">
      <c r="B95" s="79" t="s">
        <v>1411</v>
      </c>
      <c r="I95" s="81">
        <v>0</v>
      </c>
      <c r="M95" s="80">
        <v>0</v>
      </c>
      <c r="N95" s="81">
        <v>0</v>
      </c>
      <c r="P95" s="81">
        <v>0</v>
      </c>
      <c r="Q95" s="80">
        <v>0</v>
      </c>
      <c r="R95" s="80">
        <v>0</v>
      </c>
    </row>
    <row r="96" spans="2:18">
      <c r="B96" t="s">
        <v>220</v>
      </c>
      <c r="D96">
        <v>0</v>
      </c>
      <c r="F96" t="s">
        <v>220</v>
      </c>
      <c r="I96" s="77">
        <v>0</v>
      </c>
      <c r="J96" t="s">
        <v>220</v>
      </c>
      <c r="K96" t="s">
        <v>220</v>
      </c>
      <c r="L96" s="78">
        <v>0</v>
      </c>
      <c r="M96" s="78">
        <v>0</v>
      </c>
      <c r="N96" s="77">
        <v>0</v>
      </c>
      <c r="O96" s="77">
        <v>0</v>
      </c>
      <c r="P96" s="77">
        <v>0</v>
      </c>
      <c r="Q96" s="78">
        <v>0</v>
      </c>
      <c r="R96" s="78">
        <v>0</v>
      </c>
    </row>
    <row r="97" spans="2:18">
      <c r="B97" s="79" t="s">
        <v>1366</v>
      </c>
      <c r="I97" s="81">
        <v>0</v>
      </c>
      <c r="M97" s="80">
        <v>0</v>
      </c>
      <c r="N97" s="81">
        <v>0</v>
      </c>
      <c r="P97" s="81">
        <v>0</v>
      </c>
      <c r="Q97" s="80">
        <v>0</v>
      </c>
      <c r="R97" s="80">
        <v>0</v>
      </c>
    </row>
    <row r="98" spans="2:18">
      <c r="B98" t="s">
        <v>220</v>
      </c>
      <c r="D98">
        <v>0</v>
      </c>
      <c r="F98" t="s">
        <v>220</v>
      </c>
      <c r="I98" s="77">
        <v>0</v>
      </c>
      <c r="J98" t="s">
        <v>220</v>
      </c>
      <c r="K98" t="s">
        <v>220</v>
      </c>
      <c r="L98" s="78">
        <v>0</v>
      </c>
      <c r="M98" s="78">
        <v>0</v>
      </c>
      <c r="N98" s="77">
        <v>0</v>
      </c>
      <c r="O98" s="77">
        <v>0</v>
      </c>
      <c r="P98" s="77">
        <v>0</v>
      </c>
      <c r="Q98" s="78">
        <v>0</v>
      </c>
      <c r="R98" s="78">
        <v>0</v>
      </c>
    </row>
    <row r="99" spans="2:18">
      <c r="B99" s="79" t="s">
        <v>1367</v>
      </c>
      <c r="I99" s="81">
        <v>3.35</v>
      </c>
      <c r="M99" s="80">
        <v>2.5899999999999999E-2</v>
      </c>
      <c r="N99" s="81">
        <v>1</v>
      </c>
      <c r="P99" s="81">
        <v>3.1099999999999999E-3</v>
      </c>
      <c r="Q99" s="80">
        <v>0</v>
      </c>
      <c r="R99" s="80">
        <v>0</v>
      </c>
    </row>
    <row r="100" spans="2:18">
      <c r="B100" t="s">
        <v>1412</v>
      </c>
      <c r="C100" t="s">
        <v>1386</v>
      </c>
      <c r="D100">
        <v>29994340</v>
      </c>
      <c r="E100">
        <v>550263107</v>
      </c>
      <c r="F100" t="s">
        <v>515</v>
      </c>
      <c r="G100" s="105">
        <v>44438</v>
      </c>
      <c r="H100" s="106" t="s">
        <v>207</v>
      </c>
      <c r="I100">
        <v>0</v>
      </c>
      <c r="J100" s="107" t="s">
        <v>541</v>
      </c>
      <c r="K100" t="s">
        <v>106</v>
      </c>
      <c r="L100">
        <v>0</v>
      </c>
      <c r="M100">
        <v>0</v>
      </c>
      <c r="N100" s="77">
        <v>1</v>
      </c>
      <c r="O100" s="77">
        <v>100</v>
      </c>
      <c r="P100" s="77">
        <v>3.1099999999999999E-3</v>
      </c>
      <c r="Q100" s="78">
        <v>0</v>
      </c>
      <c r="R100" s="78">
        <v>0</v>
      </c>
    </row>
    <row r="101" spans="2:18">
      <c r="B101" s="79" t="s">
        <v>1410</v>
      </c>
      <c r="I101" s="81">
        <v>0</v>
      </c>
      <c r="M101" s="80">
        <v>0</v>
      </c>
      <c r="N101" s="81">
        <v>0</v>
      </c>
      <c r="P101" s="81">
        <v>0</v>
      </c>
      <c r="Q101" s="80">
        <v>0</v>
      </c>
      <c r="R101" s="80">
        <v>0</v>
      </c>
    </row>
    <row r="102" spans="2:18">
      <c r="B102" t="s">
        <v>220</v>
      </c>
      <c r="D102">
        <v>0</v>
      </c>
      <c r="F102" t="s">
        <v>220</v>
      </c>
      <c r="I102" s="77">
        <v>0</v>
      </c>
      <c r="J102" t="s">
        <v>220</v>
      </c>
      <c r="K102" t="s">
        <v>220</v>
      </c>
      <c r="L102" s="78">
        <v>0</v>
      </c>
      <c r="M102" s="78">
        <v>0</v>
      </c>
      <c r="N102" s="77">
        <v>0</v>
      </c>
      <c r="O102" s="77">
        <v>0</v>
      </c>
      <c r="P102" s="77">
        <v>0</v>
      </c>
      <c r="Q102" s="78">
        <v>0</v>
      </c>
      <c r="R102" s="78">
        <v>0</v>
      </c>
    </row>
    <row r="103" spans="2:18">
      <c r="B103" t="s">
        <v>227</v>
      </c>
    </row>
    <row r="104" spans="2:18">
      <c r="B104" t="s">
        <v>277</v>
      </c>
    </row>
    <row r="105" spans="2:18">
      <c r="B105" t="s">
        <v>278</v>
      </c>
    </row>
    <row r="106" spans="2:18">
      <c r="B106" t="s">
        <v>279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1188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220</v>
      </c>
      <c r="C14" t="s">
        <v>220</v>
      </c>
      <c r="E14" t="s">
        <v>220</v>
      </c>
      <c r="G14" s="77">
        <v>0</v>
      </c>
      <c r="H14" t="s">
        <v>220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1189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220</v>
      </c>
      <c r="C16" t="s">
        <v>220</v>
      </c>
      <c r="E16" t="s">
        <v>220</v>
      </c>
      <c r="G16" s="77">
        <v>0</v>
      </c>
      <c r="H16" t="s">
        <v>220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1413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220</v>
      </c>
      <c r="C18" t="s">
        <v>220</v>
      </c>
      <c r="E18" t="s">
        <v>220</v>
      </c>
      <c r="G18" s="77">
        <v>0</v>
      </c>
      <c r="H18" t="s">
        <v>220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1414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220</v>
      </c>
      <c r="C20" t="s">
        <v>220</v>
      </c>
      <c r="E20" t="s">
        <v>220</v>
      </c>
      <c r="G20" s="77">
        <v>0</v>
      </c>
      <c r="H20" t="s">
        <v>220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565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220</v>
      </c>
      <c r="C22" t="s">
        <v>220</v>
      </c>
      <c r="E22" t="s">
        <v>220</v>
      </c>
      <c r="G22" s="77">
        <v>0</v>
      </c>
      <c r="H22" t="s">
        <v>220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225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220</v>
      </c>
      <c r="C24" t="s">
        <v>220</v>
      </c>
      <c r="E24" t="s">
        <v>220</v>
      </c>
      <c r="G24" s="77">
        <v>0</v>
      </c>
      <c r="H24" t="s">
        <v>220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227</v>
      </c>
    </row>
    <row r="26" spans="2:15">
      <c r="B26" t="s">
        <v>277</v>
      </c>
    </row>
    <row r="27" spans="2:15">
      <c r="B27" t="s">
        <v>278</v>
      </c>
    </row>
    <row r="28" spans="2:15">
      <c r="B28" t="s">
        <v>279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1415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220</v>
      </c>
      <c r="E14" s="78">
        <v>0</v>
      </c>
      <c r="F14" t="s">
        <v>220</v>
      </c>
      <c r="G14" s="77">
        <v>0</v>
      </c>
      <c r="H14" s="78">
        <v>0</v>
      </c>
      <c r="I14" s="78">
        <v>0</v>
      </c>
    </row>
    <row r="15" spans="2:55">
      <c r="B15" s="79" t="s">
        <v>1416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220</v>
      </c>
      <c r="E16" s="78">
        <v>0</v>
      </c>
      <c r="F16" t="s">
        <v>220</v>
      </c>
      <c r="G16" s="77">
        <v>0</v>
      </c>
      <c r="H16" s="78">
        <v>0</v>
      </c>
      <c r="I16" s="78">
        <v>0</v>
      </c>
    </row>
    <row r="17" spans="2:9">
      <c r="B17" s="79" t="s">
        <v>225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1415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220</v>
      </c>
      <c r="E19" s="78">
        <v>0</v>
      </c>
      <c r="F19" t="s">
        <v>220</v>
      </c>
      <c r="G19" s="77">
        <v>0</v>
      </c>
      <c r="H19" s="78">
        <v>0</v>
      </c>
      <c r="I19" s="78">
        <v>0</v>
      </c>
    </row>
    <row r="20" spans="2:9">
      <c r="B20" s="79" t="s">
        <v>1416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220</v>
      </c>
      <c r="E21" s="78">
        <v>0</v>
      </c>
      <c r="F21" t="s">
        <v>220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220</v>
      </c>
      <c r="D13" t="s">
        <v>220</v>
      </c>
      <c r="E13" s="19"/>
      <c r="F13" s="78">
        <v>0</v>
      </c>
      <c r="G13" t="s">
        <v>220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225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220</v>
      </c>
      <c r="D15" t="s">
        <v>220</v>
      </c>
      <c r="E15" s="19"/>
      <c r="F15" s="78">
        <v>0</v>
      </c>
      <c r="G15" t="s">
        <v>220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-725.68903999999998</v>
      </c>
      <c r="J11" s="76">
        <v>1</v>
      </c>
      <c r="K11" s="76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-725.68903999999998</v>
      </c>
      <c r="J12" s="80">
        <v>1</v>
      </c>
      <c r="K12" s="80">
        <v>-2.9999999999999997E-4</v>
      </c>
    </row>
    <row r="13" spans="2:60">
      <c r="B13" t="s">
        <v>1417</v>
      </c>
      <c r="C13" t="s">
        <v>1418</v>
      </c>
      <c r="D13" t="s">
        <v>220</v>
      </c>
      <c r="E13" t="s">
        <v>418</v>
      </c>
      <c r="F13" s="78">
        <v>0</v>
      </c>
      <c r="G13" t="s">
        <v>102</v>
      </c>
      <c r="H13" s="78">
        <v>0</v>
      </c>
      <c r="I13" s="77">
        <v>-556.96186999999998</v>
      </c>
      <c r="J13" s="78">
        <v>0.76749999999999996</v>
      </c>
      <c r="K13" s="78">
        <v>-2.0000000000000001E-4</v>
      </c>
    </row>
    <row r="14" spans="2:60">
      <c r="B14" t="s">
        <v>1419</v>
      </c>
      <c r="C14" t="s">
        <v>1420</v>
      </c>
      <c r="D14" t="s">
        <v>220</v>
      </c>
      <c r="E14" t="s">
        <v>418</v>
      </c>
      <c r="F14" s="78">
        <v>0</v>
      </c>
      <c r="G14" t="s">
        <v>102</v>
      </c>
      <c r="H14" s="78">
        <v>0</v>
      </c>
      <c r="I14" s="77">
        <v>-170.5977</v>
      </c>
      <c r="J14" s="78">
        <v>0.2351</v>
      </c>
      <c r="K14" s="78">
        <v>-1E-4</v>
      </c>
    </row>
    <row r="15" spans="2:60">
      <c r="B15" t="s">
        <v>1421</v>
      </c>
      <c r="C15" t="s">
        <v>1422</v>
      </c>
      <c r="D15" t="s">
        <v>220</v>
      </c>
      <c r="E15" t="s">
        <v>418</v>
      </c>
      <c r="F15" s="78">
        <v>0</v>
      </c>
      <c r="G15" t="s">
        <v>102</v>
      </c>
      <c r="H15" s="78">
        <v>0</v>
      </c>
      <c r="I15" s="77">
        <v>1.87053</v>
      </c>
      <c r="J15" s="78">
        <v>-2.5999999999999999E-3</v>
      </c>
      <c r="K15" s="78">
        <v>0</v>
      </c>
    </row>
    <row r="16" spans="2:60">
      <c r="B16" s="79" t="s">
        <v>225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220</v>
      </c>
      <c r="C17" t="s">
        <v>220</v>
      </c>
      <c r="D17" t="s">
        <v>220</v>
      </c>
      <c r="E17" s="19"/>
      <c r="F17" s="78">
        <v>0</v>
      </c>
      <c r="G17" t="s">
        <v>220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2"/>
  <sheetViews>
    <sheetView rightToLeft="1" workbookViewId="0">
      <selection activeCell="D18" sqref="D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31.28515625" style="16" bestFit="1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02" t="s">
        <v>169</v>
      </c>
      <c r="C7" s="103"/>
      <c r="D7" s="103"/>
    </row>
    <row r="8" spans="2:17" s="19" customFormat="1" ht="31.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2">
        <f>C12+C19</f>
        <v>57172.045104260003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3" t="s">
        <v>201</v>
      </c>
      <c r="C12" s="84">
        <f>SUM(C13:C18)</f>
        <v>20861.169000000002</v>
      </c>
    </row>
    <row r="13" spans="2:17">
      <c r="B13" s="85" t="s">
        <v>1423</v>
      </c>
      <c r="C13" s="86">
        <v>1395.646</v>
      </c>
      <c r="D13" s="27">
        <v>2029</v>
      </c>
    </row>
    <row r="14" spans="2:17">
      <c r="B14" s="85" t="s">
        <v>1424</v>
      </c>
      <c r="C14" s="86">
        <v>855.25</v>
      </c>
      <c r="D14" s="27">
        <v>2024</v>
      </c>
    </row>
    <row r="15" spans="2:17">
      <c r="B15" s="85" t="s">
        <v>1425</v>
      </c>
      <c r="C15" s="86">
        <v>749.14800000000002</v>
      </c>
      <c r="D15" s="27">
        <v>2024</v>
      </c>
    </row>
    <row r="16" spans="2:17">
      <c r="B16" s="85" t="s">
        <v>1426</v>
      </c>
      <c r="C16" s="86">
        <v>2164.288</v>
      </c>
      <c r="D16" s="27">
        <v>2022</v>
      </c>
    </row>
    <row r="17" spans="2:4">
      <c r="B17" s="85" t="s">
        <v>1427</v>
      </c>
      <c r="C17" s="86">
        <v>6600</v>
      </c>
      <c r="D17" s="27">
        <v>2029</v>
      </c>
    </row>
    <row r="18" spans="2:4">
      <c r="B18" s="85" t="s">
        <v>1428</v>
      </c>
      <c r="C18" s="86">
        <v>9096.8369999999995</v>
      </c>
      <c r="D18" s="27">
        <v>2028</v>
      </c>
    </row>
    <row r="19" spans="2:4">
      <c r="B19" s="83" t="s">
        <v>225</v>
      </c>
      <c r="C19" s="84">
        <f>SUM(C20:C30)</f>
        <v>36310.876104260002</v>
      </c>
    </row>
    <row r="20" spans="2:4">
      <c r="B20" s="26" t="s">
        <v>1429</v>
      </c>
      <c r="C20" s="87">
        <v>1026.3</v>
      </c>
      <c r="D20" s="27">
        <v>2026</v>
      </c>
    </row>
    <row r="21" spans="2:4">
      <c r="B21" s="26" t="s">
        <v>1430</v>
      </c>
      <c r="C21" s="87">
        <v>1653.9322099999999</v>
      </c>
      <c r="D21" s="27">
        <v>2024</v>
      </c>
    </row>
    <row r="22" spans="2:4">
      <c r="B22" s="26" t="s">
        <v>1431</v>
      </c>
      <c r="C22" s="87">
        <v>2516.5018749000001</v>
      </c>
      <c r="D22" s="27">
        <v>2024</v>
      </c>
    </row>
    <row r="23" spans="2:4">
      <c r="B23" s="26" t="s">
        <v>1432</v>
      </c>
      <c r="C23" s="87">
        <v>1122.9589866000003</v>
      </c>
      <c r="D23" s="27">
        <v>2026</v>
      </c>
    </row>
    <row r="24" spans="2:4">
      <c r="B24" s="26" t="s">
        <v>1433</v>
      </c>
      <c r="C24" s="87">
        <v>1470.3608213</v>
      </c>
      <c r="D24" s="27">
        <v>2028</v>
      </c>
    </row>
    <row r="25" spans="2:4">
      <c r="B25" s="26" t="s">
        <v>1434</v>
      </c>
      <c r="C25" s="87">
        <v>1502.6399156</v>
      </c>
      <c r="D25" s="27">
        <v>2026</v>
      </c>
    </row>
    <row r="26" spans="2:4">
      <c r="B26" s="26" t="s">
        <v>1435</v>
      </c>
      <c r="C26" s="87">
        <v>6924.9885558599999</v>
      </c>
      <c r="D26" s="27">
        <v>2027</v>
      </c>
    </row>
    <row r="27" spans="2:4">
      <c r="B27" s="26" t="s">
        <v>1436</v>
      </c>
      <c r="C27" s="87">
        <v>2744.2111300000001</v>
      </c>
      <c r="D27" s="27">
        <v>2028</v>
      </c>
    </row>
    <row r="28" spans="2:4">
      <c r="B28" s="26" t="s">
        <v>1437</v>
      </c>
      <c r="C28" s="87">
        <v>6180.60563</v>
      </c>
      <c r="D28" s="27">
        <v>2028</v>
      </c>
    </row>
    <row r="29" spans="2:4">
      <c r="B29" s="26" t="s">
        <v>1438</v>
      </c>
      <c r="C29" s="87">
        <v>8994.1200000000008</v>
      </c>
      <c r="D29" s="27">
        <v>2028</v>
      </c>
    </row>
    <row r="30" spans="2:4">
      <c r="B30" s="26" t="s">
        <v>1439</v>
      </c>
      <c r="C30" s="87">
        <v>2174.2569800000001</v>
      </c>
      <c r="D30" s="27">
        <v>2028</v>
      </c>
    </row>
    <row r="31" spans="2:4">
      <c r="C31" s="88"/>
    </row>
    <row r="32" spans="2:4">
      <c r="C32" s="88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220</v>
      </c>
      <c r="C14" t="s">
        <v>220</v>
      </c>
      <c r="D14" t="s">
        <v>220</v>
      </c>
      <c r="E14" t="s">
        <v>220</v>
      </c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220</v>
      </c>
      <c r="C16" t="s">
        <v>220</v>
      </c>
      <c r="D16" t="s">
        <v>220</v>
      </c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220</v>
      </c>
      <c r="C18" t="s">
        <v>220</v>
      </c>
      <c r="D18" t="s">
        <v>220</v>
      </c>
      <c r="E18" t="s">
        <v>220</v>
      </c>
      <c r="H18" s="77">
        <v>0</v>
      </c>
      <c r="I18" t="s">
        <v>220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220</v>
      </c>
      <c r="C20" t="s">
        <v>220</v>
      </c>
      <c r="D20" t="s">
        <v>220</v>
      </c>
      <c r="E20" t="s">
        <v>220</v>
      </c>
      <c r="H20" s="77">
        <v>0</v>
      </c>
      <c r="I20" t="s">
        <v>220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220</v>
      </c>
      <c r="C23" t="s">
        <v>220</v>
      </c>
      <c r="D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220</v>
      </c>
      <c r="C25" t="s">
        <v>220</v>
      </c>
      <c r="D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227</v>
      </c>
      <c r="D26" s="16"/>
    </row>
    <row r="27" spans="2:16">
      <c r="B27" t="s">
        <v>277</v>
      </c>
      <c r="D27" s="16"/>
    </row>
    <row r="28" spans="2:16">
      <c r="B28" t="s">
        <v>279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1188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220</v>
      </c>
      <c r="C14" t="s">
        <v>220</v>
      </c>
      <c r="D14" t="s">
        <v>220</v>
      </c>
      <c r="E14" t="s">
        <v>220</v>
      </c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1189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220</v>
      </c>
      <c r="C16" t="s">
        <v>220</v>
      </c>
      <c r="D16" t="s">
        <v>220</v>
      </c>
      <c r="E16" t="s">
        <v>220</v>
      </c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220</v>
      </c>
      <c r="C18" t="s">
        <v>220</v>
      </c>
      <c r="D18" t="s">
        <v>220</v>
      </c>
      <c r="E18" t="s">
        <v>220</v>
      </c>
      <c r="H18" s="77">
        <v>0</v>
      </c>
      <c r="I18" t="s">
        <v>220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220</v>
      </c>
      <c r="C20" t="s">
        <v>220</v>
      </c>
      <c r="D20" t="s">
        <v>220</v>
      </c>
      <c r="E20" t="s">
        <v>220</v>
      </c>
      <c r="H20" s="77">
        <v>0</v>
      </c>
      <c r="I20" t="s">
        <v>220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220</v>
      </c>
      <c r="C23" t="s">
        <v>220</v>
      </c>
      <c r="D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220</v>
      </c>
      <c r="C25" t="s">
        <v>220</v>
      </c>
      <c r="D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227</v>
      </c>
      <c r="D26" s="16"/>
    </row>
    <row r="27" spans="2:16">
      <c r="B27" t="s">
        <v>277</v>
      </c>
      <c r="D27" s="16"/>
    </row>
    <row r="28" spans="2:16">
      <c r="B28" t="s">
        <v>279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3.65</v>
      </c>
      <c r="I11" s="7"/>
      <c r="J11" s="7"/>
      <c r="K11" s="76">
        <v>-5.7999999999999996E-3</v>
      </c>
      <c r="L11" s="75">
        <v>429425895</v>
      </c>
      <c r="M11" s="7"/>
      <c r="N11" s="75">
        <v>0</v>
      </c>
      <c r="O11" s="75">
        <v>505740.45348879998</v>
      </c>
      <c r="P11" s="7"/>
      <c r="Q11" s="76">
        <v>1</v>
      </c>
      <c r="R11" s="76">
        <v>0.2218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3.65</v>
      </c>
      <c r="K12" s="80">
        <v>-5.7999999999999996E-3</v>
      </c>
      <c r="L12" s="81">
        <v>429425895</v>
      </c>
      <c r="N12" s="81">
        <v>0</v>
      </c>
      <c r="O12" s="81">
        <v>505740.45348879998</v>
      </c>
      <c r="Q12" s="80">
        <v>1</v>
      </c>
      <c r="R12" s="80">
        <v>0.2218</v>
      </c>
    </row>
    <row r="13" spans="2:53">
      <c r="B13" s="79" t="s">
        <v>228</v>
      </c>
      <c r="C13" s="16"/>
      <c r="D13" s="16"/>
      <c r="H13" s="81">
        <v>2.65</v>
      </c>
      <c r="K13" s="80">
        <v>-2.3699999999999999E-2</v>
      </c>
      <c r="L13" s="81">
        <v>149890511</v>
      </c>
      <c r="N13" s="81">
        <v>0</v>
      </c>
      <c r="O13" s="81">
        <v>186682.13234380001</v>
      </c>
      <c r="Q13" s="80">
        <v>0.36909999999999998</v>
      </c>
      <c r="R13" s="80">
        <v>8.1900000000000001E-2</v>
      </c>
    </row>
    <row r="14" spans="2:53">
      <c r="B14" s="79" t="s">
        <v>229</v>
      </c>
      <c r="C14" s="16"/>
      <c r="D14" s="16"/>
      <c r="H14" s="81">
        <v>2.65</v>
      </c>
      <c r="K14" s="80">
        <v>-2.3699999999999999E-2</v>
      </c>
      <c r="L14" s="81">
        <v>149890511</v>
      </c>
      <c r="N14" s="81">
        <v>0</v>
      </c>
      <c r="O14" s="81">
        <v>186682.13234380001</v>
      </c>
      <c r="Q14" s="80">
        <v>0.36909999999999998</v>
      </c>
      <c r="R14" s="80">
        <v>8.1900000000000001E-2</v>
      </c>
    </row>
    <row r="15" spans="2:53">
      <c r="B15" t="s">
        <v>230</v>
      </c>
      <c r="C15" t="s">
        <v>231</v>
      </c>
      <c r="D15" t="s">
        <v>100</v>
      </c>
      <c r="E15" t="s">
        <v>232</v>
      </c>
      <c r="G15" t="s">
        <v>233</v>
      </c>
      <c r="H15" s="77">
        <v>2.48</v>
      </c>
      <c r="I15" t="s">
        <v>102</v>
      </c>
      <c r="J15" s="78">
        <v>0.04</v>
      </c>
      <c r="K15" s="78">
        <v>-2.46E-2</v>
      </c>
      <c r="L15" s="77">
        <v>41075759</v>
      </c>
      <c r="M15" s="77">
        <v>150.76</v>
      </c>
      <c r="N15" s="77">
        <v>0</v>
      </c>
      <c r="O15" s="77">
        <v>61925.814268399998</v>
      </c>
      <c r="P15" s="78">
        <v>2.8999999999999998E-3</v>
      </c>
      <c r="Q15" s="78">
        <v>0.12239999999999999</v>
      </c>
      <c r="R15" s="78">
        <v>2.7199999999999998E-2</v>
      </c>
    </row>
    <row r="16" spans="2:53">
      <c r="B16" t="s">
        <v>234</v>
      </c>
      <c r="C16" t="s">
        <v>235</v>
      </c>
      <c r="D16" t="s">
        <v>100</v>
      </c>
      <c r="E16" t="s">
        <v>232</v>
      </c>
      <c r="G16" t="s">
        <v>236</v>
      </c>
      <c r="H16" s="77">
        <v>5.32</v>
      </c>
      <c r="I16" t="s">
        <v>102</v>
      </c>
      <c r="J16" s="78">
        <v>7.4999999999999997E-3</v>
      </c>
      <c r="K16" s="78">
        <v>-0.02</v>
      </c>
      <c r="L16" s="77">
        <v>27865000</v>
      </c>
      <c r="M16" s="77">
        <v>120.43</v>
      </c>
      <c r="N16" s="77">
        <v>0</v>
      </c>
      <c r="O16" s="77">
        <v>33557.819499999998</v>
      </c>
      <c r="P16" s="78">
        <v>1.4E-3</v>
      </c>
      <c r="Q16" s="78">
        <v>6.6400000000000001E-2</v>
      </c>
      <c r="R16" s="78">
        <v>1.47E-2</v>
      </c>
    </row>
    <row r="17" spans="2:18">
      <c r="B17" t="s">
        <v>237</v>
      </c>
      <c r="C17" t="s">
        <v>238</v>
      </c>
      <c r="D17" t="s">
        <v>100</v>
      </c>
      <c r="E17" t="s">
        <v>232</v>
      </c>
      <c r="G17" t="s">
        <v>239</v>
      </c>
      <c r="H17" s="77">
        <v>1.73</v>
      </c>
      <c r="I17" t="s">
        <v>102</v>
      </c>
      <c r="J17" s="78">
        <v>1.7500000000000002E-2</v>
      </c>
      <c r="K17" s="78">
        <v>-2.52E-2</v>
      </c>
      <c r="L17" s="77">
        <v>26524526</v>
      </c>
      <c r="M17" s="77">
        <v>112.74</v>
      </c>
      <c r="N17" s="77">
        <v>0</v>
      </c>
      <c r="O17" s="77">
        <v>29903.750612399999</v>
      </c>
      <c r="P17" s="78">
        <v>1.4E-3</v>
      </c>
      <c r="Q17" s="78">
        <v>5.91E-2</v>
      </c>
      <c r="R17" s="78">
        <v>1.3100000000000001E-2</v>
      </c>
    </row>
    <row r="18" spans="2:18">
      <c r="B18" t="s">
        <v>240</v>
      </c>
      <c r="C18" t="s">
        <v>241</v>
      </c>
      <c r="D18" t="s">
        <v>100</v>
      </c>
      <c r="E18" t="s">
        <v>232</v>
      </c>
      <c r="G18" t="s">
        <v>242</v>
      </c>
      <c r="H18" s="77">
        <v>3.79</v>
      </c>
      <c r="I18" t="s">
        <v>102</v>
      </c>
      <c r="J18" s="78">
        <v>7.4999999999999997E-3</v>
      </c>
      <c r="K18" s="78">
        <v>-2.23E-2</v>
      </c>
      <c r="L18" s="77">
        <v>18630448</v>
      </c>
      <c r="M18" s="77">
        <v>115.45</v>
      </c>
      <c r="N18" s="77">
        <v>0</v>
      </c>
      <c r="O18" s="77">
        <v>21508.852215999999</v>
      </c>
      <c r="P18" s="78">
        <v>8.9999999999999998E-4</v>
      </c>
      <c r="Q18" s="78">
        <v>4.2500000000000003E-2</v>
      </c>
      <c r="R18" s="78">
        <v>9.4000000000000004E-3</v>
      </c>
    </row>
    <row r="19" spans="2:18">
      <c r="B19" t="s">
        <v>243</v>
      </c>
      <c r="C19" t="s">
        <v>244</v>
      </c>
      <c r="D19" t="s">
        <v>100</v>
      </c>
      <c r="E19" t="s">
        <v>232</v>
      </c>
      <c r="G19" t="s">
        <v>245</v>
      </c>
      <c r="H19" s="77">
        <v>0.75</v>
      </c>
      <c r="I19" t="s">
        <v>102</v>
      </c>
      <c r="J19" s="78">
        <v>2.75E-2</v>
      </c>
      <c r="K19" s="78">
        <v>-2.4899999999999999E-2</v>
      </c>
      <c r="L19" s="77">
        <v>35794778</v>
      </c>
      <c r="M19" s="77">
        <v>111.15</v>
      </c>
      <c r="N19" s="77">
        <v>0</v>
      </c>
      <c r="O19" s="77">
        <v>39785.895747000002</v>
      </c>
      <c r="P19" s="78">
        <v>2.0999999999999999E-3</v>
      </c>
      <c r="Q19" s="78">
        <v>7.8700000000000006E-2</v>
      </c>
      <c r="R19" s="78">
        <v>1.7399999999999999E-2</v>
      </c>
    </row>
    <row r="20" spans="2:18">
      <c r="B20" s="79" t="s">
        <v>246</v>
      </c>
      <c r="C20" s="16"/>
      <c r="D20" s="16"/>
      <c r="H20" s="81">
        <v>4.24</v>
      </c>
      <c r="K20" s="80">
        <v>4.5999999999999999E-3</v>
      </c>
      <c r="L20" s="81">
        <v>279535384</v>
      </c>
      <c r="N20" s="81">
        <v>0</v>
      </c>
      <c r="O20" s="81">
        <v>319058.32114499999</v>
      </c>
      <c r="Q20" s="80">
        <v>0.63090000000000002</v>
      </c>
      <c r="R20" s="80">
        <v>0.1399</v>
      </c>
    </row>
    <row r="21" spans="2:18">
      <c r="B21" s="79" t="s">
        <v>247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220</v>
      </c>
      <c r="C22" t="s">
        <v>220</v>
      </c>
      <c r="D22" s="16"/>
      <c r="E22" t="s">
        <v>220</v>
      </c>
      <c r="H22" s="77">
        <v>0</v>
      </c>
      <c r="I22" t="s">
        <v>220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248</v>
      </c>
      <c r="C23" s="16"/>
      <c r="D23" s="16"/>
      <c r="H23" s="81">
        <v>4.24</v>
      </c>
      <c r="K23" s="80">
        <v>4.5999999999999999E-3</v>
      </c>
      <c r="L23" s="81">
        <v>279535384</v>
      </c>
      <c r="N23" s="81">
        <v>0</v>
      </c>
      <c r="O23" s="81">
        <v>319058.32114499999</v>
      </c>
      <c r="Q23" s="80">
        <v>0.63090000000000002</v>
      </c>
      <c r="R23" s="80">
        <v>0.1399</v>
      </c>
    </row>
    <row r="24" spans="2:18">
      <c r="B24" t="s">
        <v>249</v>
      </c>
      <c r="C24" t="s">
        <v>250</v>
      </c>
      <c r="D24" t="s">
        <v>100</v>
      </c>
      <c r="E24" t="s">
        <v>232</v>
      </c>
      <c r="G24" t="s">
        <v>251</v>
      </c>
      <c r="H24" s="77">
        <v>4.9800000000000004</v>
      </c>
      <c r="I24" t="s">
        <v>102</v>
      </c>
      <c r="J24" s="78">
        <v>0.02</v>
      </c>
      <c r="K24" s="78">
        <v>5.7000000000000002E-3</v>
      </c>
      <c r="L24" s="77">
        <v>24265219</v>
      </c>
      <c r="M24" s="77">
        <v>108.88</v>
      </c>
      <c r="N24" s="77">
        <v>0</v>
      </c>
      <c r="O24" s="77">
        <v>26419.970447200001</v>
      </c>
      <c r="P24" s="78">
        <v>1.1999999999999999E-3</v>
      </c>
      <c r="Q24" s="78">
        <v>5.2200000000000003E-2</v>
      </c>
      <c r="R24" s="78">
        <v>1.1599999999999999E-2</v>
      </c>
    </row>
    <row r="25" spans="2:18">
      <c r="B25" t="s">
        <v>252</v>
      </c>
      <c r="C25" t="s">
        <v>253</v>
      </c>
      <c r="D25" t="s">
        <v>100</v>
      </c>
      <c r="E25" t="s">
        <v>232</v>
      </c>
      <c r="G25" t="s">
        <v>254</v>
      </c>
      <c r="H25" s="77">
        <v>17.48</v>
      </c>
      <c r="I25" t="s">
        <v>102</v>
      </c>
      <c r="J25" s="78">
        <v>3.7499999999999999E-2</v>
      </c>
      <c r="K25" s="78">
        <v>2.24E-2</v>
      </c>
      <c r="L25" s="77">
        <v>8925428</v>
      </c>
      <c r="M25" s="77">
        <v>131.78</v>
      </c>
      <c r="N25" s="77">
        <v>0</v>
      </c>
      <c r="O25" s="77">
        <v>11761.9290184</v>
      </c>
      <c r="P25" s="78">
        <v>2.9999999999999997E-4</v>
      </c>
      <c r="Q25" s="78">
        <v>2.3300000000000001E-2</v>
      </c>
      <c r="R25" s="78">
        <v>5.1999999999999998E-3</v>
      </c>
    </row>
    <row r="26" spans="2:18">
      <c r="B26" t="s">
        <v>255</v>
      </c>
      <c r="C26" t="s">
        <v>256</v>
      </c>
      <c r="D26" t="s">
        <v>100</v>
      </c>
      <c r="E26" t="s">
        <v>232</v>
      </c>
      <c r="G26" t="s">
        <v>257</v>
      </c>
      <c r="H26" s="77">
        <v>1.21</v>
      </c>
      <c r="I26" t="s">
        <v>102</v>
      </c>
      <c r="J26" s="78">
        <v>4.2500000000000003E-2</v>
      </c>
      <c r="K26" s="78">
        <v>1E-4</v>
      </c>
      <c r="L26" s="77">
        <v>41482052</v>
      </c>
      <c r="M26" s="77">
        <v>108.49</v>
      </c>
      <c r="N26" s="77">
        <v>0</v>
      </c>
      <c r="O26" s="77">
        <v>45003.878214800003</v>
      </c>
      <c r="P26" s="78">
        <v>2.5999999999999999E-3</v>
      </c>
      <c r="Q26" s="78">
        <v>8.8999999999999996E-2</v>
      </c>
      <c r="R26" s="78">
        <v>1.9699999999999999E-2</v>
      </c>
    </row>
    <row r="27" spans="2:18">
      <c r="B27" t="s">
        <v>258</v>
      </c>
      <c r="C27" t="s">
        <v>259</v>
      </c>
      <c r="D27" t="s">
        <v>100</v>
      </c>
      <c r="E27" t="s">
        <v>232</v>
      </c>
      <c r="G27" t="s">
        <v>260</v>
      </c>
      <c r="H27" s="77">
        <v>4.3499999999999996</v>
      </c>
      <c r="I27" t="s">
        <v>102</v>
      </c>
      <c r="J27" s="78">
        <v>6.25E-2</v>
      </c>
      <c r="K27" s="78">
        <v>4.8999999999999998E-3</v>
      </c>
      <c r="L27" s="77">
        <v>27340206</v>
      </c>
      <c r="M27" s="77">
        <v>128.5</v>
      </c>
      <c r="N27" s="77">
        <v>0</v>
      </c>
      <c r="O27" s="77">
        <v>35132.164709999997</v>
      </c>
      <c r="P27" s="78">
        <v>1.8E-3</v>
      </c>
      <c r="Q27" s="78">
        <v>6.9500000000000006E-2</v>
      </c>
      <c r="R27" s="78">
        <v>1.54E-2</v>
      </c>
    </row>
    <row r="28" spans="2:18">
      <c r="B28" t="s">
        <v>261</v>
      </c>
      <c r="C28" t="s">
        <v>262</v>
      </c>
      <c r="D28" t="s">
        <v>100</v>
      </c>
      <c r="E28" t="s">
        <v>232</v>
      </c>
      <c r="G28" t="s">
        <v>263</v>
      </c>
      <c r="H28" s="77">
        <v>2.15</v>
      </c>
      <c r="I28" t="s">
        <v>102</v>
      </c>
      <c r="J28" s="78">
        <v>3.7499999999999999E-2</v>
      </c>
      <c r="K28" s="78">
        <v>6.9999999999999999E-4</v>
      </c>
      <c r="L28" s="77">
        <v>49426364</v>
      </c>
      <c r="M28" s="77">
        <v>111.1</v>
      </c>
      <c r="N28" s="77">
        <v>0</v>
      </c>
      <c r="O28" s="77">
        <v>54912.690404000001</v>
      </c>
      <c r="P28" s="78">
        <v>2.3E-3</v>
      </c>
      <c r="Q28" s="78">
        <v>0.1086</v>
      </c>
      <c r="R28" s="78">
        <v>2.41E-2</v>
      </c>
    </row>
    <row r="29" spans="2:18">
      <c r="B29" t="s">
        <v>264</v>
      </c>
      <c r="C29" t="s">
        <v>265</v>
      </c>
      <c r="D29" t="s">
        <v>100</v>
      </c>
      <c r="E29" t="s">
        <v>232</v>
      </c>
      <c r="G29" t="s">
        <v>266</v>
      </c>
      <c r="H29" s="77">
        <v>13.84</v>
      </c>
      <c r="I29" t="s">
        <v>102</v>
      </c>
      <c r="J29" s="78">
        <v>5.5E-2</v>
      </c>
      <c r="K29" s="78">
        <v>1.9199999999999998E-2</v>
      </c>
      <c r="L29" s="77">
        <v>25038333</v>
      </c>
      <c r="M29" s="77">
        <v>164.2</v>
      </c>
      <c r="N29" s="77">
        <v>0</v>
      </c>
      <c r="O29" s="77">
        <v>41112.942786</v>
      </c>
      <c r="P29" s="78">
        <v>1.2999999999999999E-3</v>
      </c>
      <c r="Q29" s="78">
        <v>8.1299999999999997E-2</v>
      </c>
      <c r="R29" s="78">
        <v>1.7999999999999999E-2</v>
      </c>
    </row>
    <row r="30" spans="2:18">
      <c r="B30" t="s">
        <v>267</v>
      </c>
      <c r="C30" t="s">
        <v>268</v>
      </c>
      <c r="D30" t="s">
        <v>100</v>
      </c>
      <c r="E30" t="s">
        <v>232</v>
      </c>
      <c r="G30" t="s">
        <v>269</v>
      </c>
      <c r="H30" s="77">
        <v>0.92</v>
      </c>
      <c r="I30" t="s">
        <v>102</v>
      </c>
      <c r="J30" s="78">
        <v>1.2500000000000001E-2</v>
      </c>
      <c r="K30" s="78">
        <v>4.0000000000000002E-4</v>
      </c>
      <c r="L30" s="77">
        <v>78655139</v>
      </c>
      <c r="M30" s="77">
        <v>101.21</v>
      </c>
      <c r="N30" s="77">
        <v>0</v>
      </c>
      <c r="O30" s="77">
        <v>79606.866181899997</v>
      </c>
      <c r="P30" s="78">
        <v>5.0000000000000001E-3</v>
      </c>
      <c r="Q30" s="78">
        <v>0.15740000000000001</v>
      </c>
      <c r="R30" s="78">
        <v>3.49E-2</v>
      </c>
    </row>
    <row r="31" spans="2:18">
      <c r="B31" t="s">
        <v>270</v>
      </c>
      <c r="C31" t="s">
        <v>271</v>
      </c>
      <c r="D31" t="s">
        <v>100</v>
      </c>
      <c r="E31" t="s">
        <v>232</v>
      </c>
      <c r="G31" t="s">
        <v>272</v>
      </c>
      <c r="H31" s="77">
        <v>1.9</v>
      </c>
      <c r="I31" t="s">
        <v>102</v>
      </c>
      <c r="J31" s="78">
        <v>1.4999999999999999E-2</v>
      </c>
      <c r="K31" s="78">
        <v>5.9999999999999995E-4</v>
      </c>
      <c r="L31" s="77">
        <v>24402643</v>
      </c>
      <c r="M31" s="77">
        <v>102.89</v>
      </c>
      <c r="N31" s="77">
        <v>0</v>
      </c>
      <c r="O31" s="77">
        <v>25107.879382700001</v>
      </c>
      <c r="P31" s="78">
        <v>1.2999999999999999E-3</v>
      </c>
      <c r="Q31" s="78">
        <v>4.9599999999999998E-2</v>
      </c>
      <c r="R31" s="78">
        <v>1.0999999999999999E-2</v>
      </c>
    </row>
    <row r="32" spans="2:18">
      <c r="B32" s="79" t="s">
        <v>273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220</v>
      </c>
      <c r="C33" t="s">
        <v>220</v>
      </c>
      <c r="D33" s="16"/>
      <c r="E33" t="s">
        <v>220</v>
      </c>
      <c r="H33" s="77">
        <v>0</v>
      </c>
      <c r="I33" t="s">
        <v>220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274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220</v>
      </c>
      <c r="C35" t="s">
        <v>220</v>
      </c>
      <c r="D35" s="16"/>
      <c r="E35" t="s">
        <v>220</v>
      </c>
      <c r="H35" s="77">
        <v>0</v>
      </c>
      <c r="I35" t="s">
        <v>220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225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275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220</v>
      </c>
      <c r="C38" t="s">
        <v>220</v>
      </c>
      <c r="D38" s="16"/>
      <c r="E38" t="s">
        <v>220</v>
      </c>
      <c r="H38" s="77">
        <v>0</v>
      </c>
      <c r="I38" t="s">
        <v>220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276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220</v>
      </c>
      <c r="C40" t="s">
        <v>220</v>
      </c>
      <c r="D40" s="16"/>
      <c r="E40" t="s">
        <v>220</v>
      </c>
      <c r="H40" s="77">
        <v>0</v>
      </c>
      <c r="I40" t="s">
        <v>220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277</v>
      </c>
      <c r="C41" s="16"/>
      <c r="D41" s="16"/>
    </row>
    <row r="42" spans="2:18">
      <c r="B42" t="s">
        <v>278</v>
      </c>
      <c r="C42" s="16"/>
      <c r="D42" s="16"/>
    </row>
    <row r="43" spans="2:18">
      <c r="B43" t="s">
        <v>279</v>
      </c>
      <c r="C43" s="16"/>
      <c r="D43" s="16"/>
    </row>
    <row r="44" spans="2:18">
      <c r="B44" t="s">
        <v>280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1188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220</v>
      </c>
      <c r="C14" t="s">
        <v>220</v>
      </c>
      <c r="D14" t="s">
        <v>220</v>
      </c>
      <c r="E14" t="s">
        <v>220</v>
      </c>
      <c r="F14" s="15"/>
      <c r="G14" s="15"/>
      <c r="H14" s="77">
        <v>0</v>
      </c>
      <c r="I14" t="s">
        <v>220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1189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220</v>
      </c>
      <c r="C16" t="s">
        <v>220</v>
      </c>
      <c r="D16" t="s">
        <v>220</v>
      </c>
      <c r="E16" t="s">
        <v>220</v>
      </c>
      <c r="F16" s="15"/>
      <c r="G16" s="15"/>
      <c r="H16" s="77">
        <v>0</v>
      </c>
      <c r="I16" t="s">
        <v>220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220</v>
      </c>
      <c r="C18" t="s">
        <v>220</v>
      </c>
      <c r="D18" t="s">
        <v>220</v>
      </c>
      <c r="E18" t="s">
        <v>220</v>
      </c>
      <c r="F18" s="15"/>
      <c r="G18" s="15"/>
      <c r="H18" s="77">
        <v>0</v>
      </c>
      <c r="I18" t="s">
        <v>220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565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220</v>
      </c>
      <c r="C20" t="s">
        <v>220</v>
      </c>
      <c r="D20" t="s">
        <v>220</v>
      </c>
      <c r="E20" t="s">
        <v>220</v>
      </c>
      <c r="F20" s="15"/>
      <c r="G20" s="15"/>
      <c r="H20" s="77">
        <v>0</v>
      </c>
      <c r="I20" t="s">
        <v>220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220</v>
      </c>
      <c r="C23" t="s">
        <v>220</v>
      </c>
      <c r="D23" t="s">
        <v>220</v>
      </c>
      <c r="E23" t="s">
        <v>220</v>
      </c>
      <c r="H23" s="77">
        <v>0</v>
      </c>
      <c r="I23" t="s">
        <v>220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220</v>
      </c>
      <c r="C25" t="s">
        <v>220</v>
      </c>
      <c r="D25" t="s">
        <v>220</v>
      </c>
      <c r="E25" t="s">
        <v>220</v>
      </c>
      <c r="H25" s="77">
        <v>0</v>
      </c>
      <c r="I25" t="s">
        <v>220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227</v>
      </c>
      <c r="D26" s="16"/>
    </row>
    <row r="27" spans="2:23">
      <c r="B27" t="s">
        <v>277</v>
      </c>
      <c r="D27" s="16"/>
    </row>
    <row r="28" spans="2:23">
      <c r="B28" t="s">
        <v>278</v>
      </c>
      <c r="D28" s="16"/>
    </row>
    <row r="29" spans="2:23">
      <c r="B29" t="s">
        <v>279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220</v>
      </c>
      <c r="C14" t="s">
        <v>220</v>
      </c>
      <c r="D14" s="16"/>
      <c r="E14" s="16"/>
      <c r="F14" s="16"/>
      <c r="G14" t="s">
        <v>220</v>
      </c>
      <c r="H14" t="s">
        <v>220</v>
      </c>
      <c r="K14" s="77">
        <v>0</v>
      </c>
      <c r="L14" t="s">
        <v>220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220</v>
      </c>
      <c r="C16" t="s">
        <v>220</v>
      </c>
      <c r="D16" s="16"/>
      <c r="E16" s="16"/>
      <c r="F16" s="16"/>
      <c r="G16" t="s">
        <v>220</v>
      </c>
      <c r="H16" t="s">
        <v>220</v>
      </c>
      <c r="K16" s="77">
        <v>0</v>
      </c>
      <c r="L16" t="s">
        <v>220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220</v>
      </c>
      <c r="C18" t="s">
        <v>220</v>
      </c>
      <c r="D18" s="16"/>
      <c r="E18" s="16"/>
      <c r="F18" s="16"/>
      <c r="G18" t="s">
        <v>220</v>
      </c>
      <c r="H18" t="s">
        <v>220</v>
      </c>
      <c r="K18" s="77">
        <v>0</v>
      </c>
      <c r="L18" t="s">
        <v>220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225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220</v>
      </c>
      <c r="C21" t="s">
        <v>220</v>
      </c>
      <c r="D21" s="16"/>
      <c r="E21" s="16"/>
      <c r="F21" s="16"/>
      <c r="G21" t="s">
        <v>220</v>
      </c>
      <c r="H21" t="s">
        <v>220</v>
      </c>
      <c r="K21" s="77">
        <v>0</v>
      </c>
      <c r="L21" t="s">
        <v>220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220</v>
      </c>
      <c r="C23" t="s">
        <v>220</v>
      </c>
      <c r="D23" s="16"/>
      <c r="E23" s="16"/>
      <c r="F23" s="16"/>
      <c r="G23" t="s">
        <v>220</v>
      </c>
      <c r="H23" t="s">
        <v>220</v>
      </c>
      <c r="K23" s="77">
        <v>0</v>
      </c>
      <c r="L23" t="s">
        <v>220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227</v>
      </c>
      <c r="C24" s="16"/>
      <c r="D24" s="16"/>
      <c r="E24" s="16"/>
      <c r="F24" s="16"/>
      <c r="G24" s="16"/>
    </row>
    <row r="25" spans="2:21">
      <c r="B25" t="s">
        <v>277</v>
      </c>
      <c r="C25" s="16"/>
      <c r="D25" s="16"/>
      <c r="E25" s="16"/>
      <c r="F25" s="16"/>
      <c r="G25" s="16"/>
    </row>
    <row r="26" spans="2:21">
      <c r="B26" t="s">
        <v>278</v>
      </c>
      <c r="C26" s="16"/>
      <c r="D26" s="16"/>
      <c r="E26" s="16"/>
      <c r="F26" s="16"/>
      <c r="G26" s="16"/>
    </row>
    <row r="27" spans="2:21">
      <c r="B27" t="s">
        <v>279</v>
      </c>
      <c r="C27" s="16"/>
      <c r="D27" s="16"/>
      <c r="E27" s="16"/>
      <c r="F27" s="16"/>
      <c r="G27" s="16"/>
    </row>
    <row r="28" spans="2:21">
      <c r="B28" t="s">
        <v>280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3.81</v>
      </c>
      <c r="L11" s="7"/>
      <c r="M11" s="7"/>
      <c r="N11" s="76">
        <v>1.9E-3</v>
      </c>
      <c r="O11" s="75">
        <v>224541604.78</v>
      </c>
      <c r="P11" s="33"/>
      <c r="Q11" s="75">
        <v>2404.76989</v>
      </c>
      <c r="R11" s="75">
        <v>261963.68776143639</v>
      </c>
      <c r="S11" s="7"/>
      <c r="T11" s="76">
        <v>1</v>
      </c>
      <c r="U11" s="76">
        <v>0.1149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3.78</v>
      </c>
      <c r="N12" s="80">
        <v>5.0000000000000001E-4</v>
      </c>
      <c r="O12" s="81">
        <v>220101604.78</v>
      </c>
      <c r="Q12" s="81">
        <v>2404.76989</v>
      </c>
      <c r="R12" s="81">
        <v>246658.734001601</v>
      </c>
      <c r="T12" s="80">
        <v>0.94159999999999999</v>
      </c>
      <c r="U12" s="80">
        <v>0.1082</v>
      </c>
    </row>
    <row r="13" spans="2:66">
      <c r="B13" s="79" t="s">
        <v>281</v>
      </c>
      <c r="C13" s="16"/>
      <c r="D13" s="16"/>
      <c r="E13" s="16"/>
      <c r="F13" s="16"/>
      <c r="K13" s="81">
        <v>3.79</v>
      </c>
      <c r="N13" s="80">
        <v>-7.6E-3</v>
      </c>
      <c r="O13" s="81">
        <v>139528736.78</v>
      </c>
      <c r="Q13" s="81">
        <v>1739.55837</v>
      </c>
      <c r="R13" s="81">
        <v>164398.652715784</v>
      </c>
      <c r="T13" s="80">
        <v>0.62760000000000005</v>
      </c>
      <c r="U13" s="80">
        <v>7.2099999999999997E-2</v>
      </c>
    </row>
    <row r="14" spans="2:66">
      <c r="B14" t="s">
        <v>285</v>
      </c>
      <c r="C14" t="s">
        <v>286</v>
      </c>
      <c r="D14" t="s">
        <v>100</v>
      </c>
      <c r="E14" t="s">
        <v>123</v>
      </c>
      <c r="F14" t="s">
        <v>287</v>
      </c>
      <c r="G14" t="s">
        <v>288</v>
      </c>
      <c r="H14" t="s">
        <v>206</v>
      </c>
      <c r="I14" t="s">
        <v>207</v>
      </c>
      <c r="J14" t="s">
        <v>289</v>
      </c>
      <c r="K14" s="77">
        <v>4.9400000000000004</v>
      </c>
      <c r="L14" t="s">
        <v>102</v>
      </c>
      <c r="M14" s="78">
        <v>0</v>
      </c>
      <c r="N14" s="78">
        <v>-1E-4</v>
      </c>
      <c r="O14" s="77">
        <v>2272000</v>
      </c>
      <c r="P14" s="77">
        <v>107.66</v>
      </c>
      <c r="Q14" s="77">
        <v>0</v>
      </c>
      <c r="R14" s="77">
        <v>2446.0351999999998</v>
      </c>
      <c r="S14" s="78">
        <v>4.8999999999999998E-3</v>
      </c>
      <c r="T14" s="78">
        <v>9.2999999999999992E-3</v>
      </c>
      <c r="U14" s="78">
        <v>1.1000000000000001E-3</v>
      </c>
    </row>
    <row r="15" spans="2:66">
      <c r="B15" t="s">
        <v>290</v>
      </c>
      <c r="C15" t="s">
        <v>291</v>
      </c>
      <c r="D15" t="s">
        <v>100</v>
      </c>
      <c r="E15" t="s">
        <v>123</v>
      </c>
      <c r="F15" t="s">
        <v>292</v>
      </c>
      <c r="G15" t="s">
        <v>288</v>
      </c>
      <c r="H15" t="s">
        <v>293</v>
      </c>
      <c r="I15" t="s">
        <v>150</v>
      </c>
      <c r="J15" t="s">
        <v>294</v>
      </c>
      <c r="K15" s="77">
        <v>0.71</v>
      </c>
      <c r="L15" t="s">
        <v>102</v>
      </c>
      <c r="M15" s="78">
        <v>2.8E-3</v>
      </c>
      <c r="N15" s="78">
        <v>-2.0000000000000001E-4</v>
      </c>
      <c r="O15" s="77">
        <v>11150000</v>
      </c>
      <c r="P15" s="77">
        <v>103.89</v>
      </c>
      <c r="Q15" s="77">
        <v>0</v>
      </c>
      <c r="R15" s="77">
        <v>11583.735000000001</v>
      </c>
      <c r="S15" s="78">
        <v>2.6200000000000001E-2</v>
      </c>
      <c r="T15" s="78">
        <v>4.4200000000000003E-2</v>
      </c>
      <c r="U15" s="78">
        <v>5.1000000000000004E-3</v>
      </c>
    </row>
    <row r="16" spans="2:66">
      <c r="B16" t="s">
        <v>295</v>
      </c>
      <c r="C16" t="s">
        <v>296</v>
      </c>
      <c r="D16" t="s">
        <v>100</v>
      </c>
      <c r="E16" t="s">
        <v>123</v>
      </c>
      <c r="F16" t="s">
        <v>292</v>
      </c>
      <c r="G16" t="s">
        <v>288</v>
      </c>
      <c r="H16" t="s">
        <v>206</v>
      </c>
      <c r="I16" t="s">
        <v>207</v>
      </c>
      <c r="J16" t="s">
        <v>297</v>
      </c>
      <c r="K16" s="77">
        <v>2.72</v>
      </c>
      <c r="L16" t="s">
        <v>102</v>
      </c>
      <c r="M16" s="78">
        <v>8.6E-3</v>
      </c>
      <c r="N16" s="78">
        <v>-1.7500000000000002E-2</v>
      </c>
      <c r="O16" s="77">
        <v>9400000</v>
      </c>
      <c r="P16" s="77">
        <v>111.32</v>
      </c>
      <c r="Q16" s="77">
        <v>0</v>
      </c>
      <c r="R16" s="77">
        <v>10464.08</v>
      </c>
      <c r="S16" s="78">
        <v>3.8E-3</v>
      </c>
      <c r="T16" s="78">
        <v>3.9899999999999998E-2</v>
      </c>
      <c r="U16" s="78">
        <v>4.5999999999999999E-3</v>
      </c>
    </row>
    <row r="17" spans="2:21">
      <c r="B17" t="s">
        <v>298</v>
      </c>
      <c r="C17" t="s">
        <v>299</v>
      </c>
      <c r="D17" t="s">
        <v>100</v>
      </c>
      <c r="E17" t="s">
        <v>123</v>
      </c>
      <c r="F17" t="s">
        <v>292</v>
      </c>
      <c r="G17" t="s">
        <v>288</v>
      </c>
      <c r="H17" t="s">
        <v>293</v>
      </c>
      <c r="I17" t="s">
        <v>150</v>
      </c>
      <c r="J17" t="s">
        <v>297</v>
      </c>
      <c r="K17" s="77">
        <v>8.33</v>
      </c>
      <c r="L17" t="s">
        <v>102</v>
      </c>
      <c r="M17" s="78">
        <v>4.7000000000000002E-3</v>
      </c>
      <c r="N17" s="78">
        <v>0</v>
      </c>
      <c r="O17" s="77">
        <v>12197283</v>
      </c>
      <c r="P17" s="77">
        <v>108.59</v>
      </c>
      <c r="Q17" s="77">
        <v>0</v>
      </c>
      <c r="R17" s="77">
        <v>13245.029609699999</v>
      </c>
      <c r="S17" s="78">
        <v>1.7399999999999999E-2</v>
      </c>
      <c r="T17" s="78">
        <v>5.0599999999999999E-2</v>
      </c>
      <c r="U17" s="78">
        <v>5.7999999999999996E-3</v>
      </c>
    </row>
    <row r="18" spans="2:21">
      <c r="B18" t="s">
        <v>300</v>
      </c>
      <c r="C18" t="s">
        <v>301</v>
      </c>
      <c r="D18" t="s">
        <v>100</v>
      </c>
      <c r="E18" t="s">
        <v>123</v>
      </c>
      <c r="F18" t="s">
        <v>302</v>
      </c>
      <c r="G18" t="s">
        <v>288</v>
      </c>
      <c r="H18" t="s">
        <v>206</v>
      </c>
      <c r="I18" t="s">
        <v>207</v>
      </c>
      <c r="J18" t="s">
        <v>303</v>
      </c>
      <c r="K18" s="77">
        <v>0.73</v>
      </c>
      <c r="L18" t="s">
        <v>102</v>
      </c>
      <c r="M18" s="78">
        <v>7.0000000000000001E-3</v>
      </c>
      <c r="N18" s="78">
        <v>-8.6999999999999994E-3</v>
      </c>
      <c r="O18" s="77">
        <v>874296.16</v>
      </c>
      <c r="P18" s="77">
        <v>105.82</v>
      </c>
      <c r="Q18" s="77">
        <v>0</v>
      </c>
      <c r="R18" s="77">
        <v>925.18019651199995</v>
      </c>
      <c r="S18" s="78">
        <v>5.9999999999999995E-4</v>
      </c>
      <c r="T18" s="78">
        <v>3.5000000000000001E-3</v>
      </c>
      <c r="U18" s="78">
        <v>4.0000000000000002E-4</v>
      </c>
    </row>
    <row r="19" spans="2:21">
      <c r="B19" t="s">
        <v>304</v>
      </c>
      <c r="C19" t="s">
        <v>305</v>
      </c>
      <c r="D19" t="s">
        <v>100</v>
      </c>
      <c r="E19" t="s">
        <v>123</v>
      </c>
      <c r="F19" t="s">
        <v>306</v>
      </c>
      <c r="G19" t="s">
        <v>307</v>
      </c>
      <c r="H19" t="s">
        <v>308</v>
      </c>
      <c r="I19" t="s">
        <v>207</v>
      </c>
      <c r="J19" t="s">
        <v>309</v>
      </c>
      <c r="K19" s="77">
        <v>0.67</v>
      </c>
      <c r="L19" t="s">
        <v>102</v>
      </c>
      <c r="M19" s="78">
        <v>3.6400000000000002E-2</v>
      </c>
      <c r="N19" s="78">
        <v>-1.47E-2</v>
      </c>
      <c r="O19" s="77">
        <v>16889.25</v>
      </c>
      <c r="P19" s="77">
        <v>116.88</v>
      </c>
      <c r="Q19" s="77">
        <v>0</v>
      </c>
      <c r="R19" s="77">
        <v>19.740155399999999</v>
      </c>
      <c r="S19" s="78">
        <v>8.9999999999999998E-4</v>
      </c>
      <c r="T19" s="78">
        <v>1E-4</v>
      </c>
      <c r="U19" s="78">
        <v>0</v>
      </c>
    </row>
    <row r="20" spans="2:21">
      <c r="B20" t="s">
        <v>310</v>
      </c>
      <c r="C20" t="s">
        <v>311</v>
      </c>
      <c r="D20" t="s">
        <v>100</v>
      </c>
      <c r="E20" t="s">
        <v>123</v>
      </c>
      <c r="F20" t="s">
        <v>312</v>
      </c>
      <c r="G20" t="s">
        <v>307</v>
      </c>
      <c r="H20" t="s">
        <v>313</v>
      </c>
      <c r="I20" t="s">
        <v>150</v>
      </c>
      <c r="J20" t="s">
        <v>314</v>
      </c>
      <c r="K20" s="77">
        <v>3.62</v>
      </c>
      <c r="L20" t="s">
        <v>102</v>
      </c>
      <c r="M20" s="78">
        <v>8.3000000000000001E-3</v>
      </c>
      <c r="N20" s="78">
        <v>-1.6799999999999999E-2</v>
      </c>
      <c r="O20" s="77">
        <v>4400000</v>
      </c>
      <c r="P20" s="77">
        <v>113.15</v>
      </c>
      <c r="Q20" s="77">
        <v>18.866779999999999</v>
      </c>
      <c r="R20" s="77">
        <v>4997.4667799999997</v>
      </c>
      <c r="S20" s="78">
        <v>2.8999999999999998E-3</v>
      </c>
      <c r="T20" s="78">
        <v>1.9099999999999999E-2</v>
      </c>
      <c r="U20" s="78">
        <v>2.2000000000000001E-3</v>
      </c>
    </row>
    <row r="21" spans="2:21">
      <c r="B21" t="s">
        <v>315</v>
      </c>
      <c r="C21" t="s">
        <v>316</v>
      </c>
      <c r="D21" t="s">
        <v>100</v>
      </c>
      <c r="E21" t="s">
        <v>123</v>
      </c>
      <c r="F21" t="s">
        <v>317</v>
      </c>
      <c r="G21" t="s">
        <v>307</v>
      </c>
      <c r="H21" t="s">
        <v>313</v>
      </c>
      <c r="I21" t="s">
        <v>150</v>
      </c>
      <c r="J21" t="s">
        <v>318</v>
      </c>
      <c r="K21" s="77">
        <v>4.51</v>
      </c>
      <c r="L21" t="s">
        <v>102</v>
      </c>
      <c r="M21" s="78">
        <v>1.34E-2</v>
      </c>
      <c r="N21" s="78">
        <v>-1.23E-2</v>
      </c>
      <c r="O21" s="77">
        <v>4080000.8</v>
      </c>
      <c r="P21" s="77">
        <v>116.25</v>
      </c>
      <c r="Q21" s="77">
        <v>278.64332000000002</v>
      </c>
      <c r="R21" s="77">
        <v>5021.6442500000003</v>
      </c>
      <c r="S21" s="78">
        <v>1.2999999999999999E-3</v>
      </c>
      <c r="T21" s="78">
        <v>1.9199999999999998E-2</v>
      </c>
      <c r="U21" s="78">
        <v>2.2000000000000001E-3</v>
      </c>
    </row>
    <row r="22" spans="2:21">
      <c r="B22" t="s">
        <v>319</v>
      </c>
      <c r="C22" t="s">
        <v>320</v>
      </c>
      <c r="D22" t="s">
        <v>100</v>
      </c>
      <c r="E22" t="s">
        <v>123</v>
      </c>
      <c r="F22" t="s">
        <v>317</v>
      </c>
      <c r="G22" t="s">
        <v>307</v>
      </c>
      <c r="H22" t="s">
        <v>313</v>
      </c>
      <c r="I22" t="s">
        <v>150</v>
      </c>
      <c r="J22" t="s">
        <v>321</v>
      </c>
      <c r="K22" s="77">
        <v>4.49</v>
      </c>
      <c r="L22" t="s">
        <v>102</v>
      </c>
      <c r="M22" s="78">
        <v>1.77E-2</v>
      </c>
      <c r="N22" s="78">
        <v>-1.1299999999999999E-2</v>
      </c>
      <c r="O22" s="77">
        <v>4193000</v>
      </c>
      <c r="P22" s="77">
        <v>116.45</v>
      </c>
      <c r="Q22" s="77">
        <v>38.000169999999997</v>
      </c>
      <c r="R22" s="77">
        <v>4920.7486699999999</v>
      </c>
      <c r="S22" s="78">
        <v>1.2999999999999999E-3</v>
      </c>
      <c r="T22" s="78">
        <v>1.8800000000000001E-2</v>
      </c>
      <c r="U22" s="78">
        <v>2.2000000000000001E-3</v>
      </c>
    </row>
    <row r="23" spans="2:21">
      <c r="B23" t="s">
        <v>322</v>
      </c>
      <c r="C23" t="s">
        <v>323</v>
      </c>
      <c r="D23" t="s">
        <v>100</v>
      </c>
      <c r="E23" t="s">
        <v>123</v>
      </c>
      <c r="F23" t="s">
        <v>317</v>
      </c>
      <c r="G23" t="s">
        <v>307</v>
      </c>
      <c r="H23" t="s">
        <v>308</v>
      </c>
      <c r="I23" t="s">
        <v>207</v>
      </c>
      <c r="J23" t="s">
        <v>324</v>
      </c>
      <c r="K23" s="77">
        <v>1.77</v>
      </c>
      <c r="L23" t="s">
        <v>102</v>
      </c>
      <c r="M23" s="78">
        <v>6.4999999999999997E-3</v>
      </c>
      <c r="N23" s="78">
        <v>-1.9199999999999998E-2</v>
      </c>
      <c r="O23" s="77">
        <v>6223116.4900000002</v>
      </c>
      <c r="P23" s="77">
        <v>107.32</v>
      </c>
      <c r="Q23" s="77">
        <v>0</v>
      </c>
      <c r="R23" s="77">
        <v>6678.648617068</v>
      </c>
      <c r="S23" s="78">
        <v>1.03E-2</v>
      </c>
      <c r="T23" s="78">
        <v>2.5499999999999998E-2</v>
      </c>
      <c r="U23" s="78">
        <v>2.8999999999999998E-3</v>
      </c>
    </row>
    <row r="24" spans="2:21">
      <c r="B24" t="s">
        <v>325</v>
      </c>
      <c r="C24" t="s">
        <v>326</v>
      </c>
      <c r="D24" t="s">
        <v>100</v>
      </c>
      <c r="E24" t="s">
        <v>123</v>
      </c>
      <c r="F24" t="s">
        <v>302</v>
      </c>
      <c r="G24" t="s">
        <v>288</v>
      </c>
      <c r="H24" t="s">
        <v>308</v>
      </c>
      <c r="I24" t="s">
        <v>207</v>
      </c>
      <c r="J24" t="s">
        <v>327</v>
      </c>
      <c r="K24" s="77">
        <v>0.92</v>
      </c>
      <c r="L24" t="s">
        <v>102</v>
      </c>
      <c r="M24" s="78">
        <v>0.04</v>
      </c>
      <c r="N24" s="78">
        <v>-1.38E-2</v>
      </c>
      <c r="O24" s="77">
        <v>3310267.41</v>
      </c>
      <c r="P24" s="77">
        <v>114.34</v>
      </c>
      <c r="Q24" s="77">
        <v>0</v>
      </c>
      <c r="R24" s="77">
        <v>3784.9597565939998</v>
      </c>
      <c r="S24" s="78">
        <v>4.5999999999999999E-3</v>
      </c>
      <c r="T24" s="78">
        <v>1.44E-2</v>
      </c>
      <c r="U24" s="78">
        <v>1.6999999999999999E-3</v>
      </c>
    </row>
    <row r="25" spans="2:21">
      <c r="B25" t="s">
        <v>328</v>
      </c>
      <c r="C25" t="s">
        <v>329</v>
      </c>
      <c r="D25" t="s">
        <v>100</v>
      </c>
      <c r="E25" t="s">
        <v>123</v>
      </c>
      <c r="F25" t="s">
        <v>330</v>
      </c>
      <c r="G25" t="s">
        <v>307</v>
      </c>
      <c r="H25" t="s">
        <v>331</v>
      </c>
      <c r="I25" t="s">
        <v>150</v>
      </c>
      <c r="J25" t="s">
        <v>332</v>
      </c>
      <c r="K25" s="77">
        <v>0.5</v>
      </c>
      <c r="L25" t="s">
        <v>102</v>
      </c>
      <c r="M25" s="78">
        <v>4.8000000000000001E-2</v>
      </c>
      <c r="N25" s="78">
        <v>-0.02</v>
      </c>
      <c r="O25" s="77">
        <v>643221.93000000005</v>
      </c>
      <c r="P25" s="77">
        <v>110.58</v>
      </c>
      <c r="Q25" s="77">
        <v>0</v>
      </c>
      <c r="R25" s="77">
        <v>711.274810194</v>
      </c>
      <c r="S25" s="78">
        <v>1.6000000000000001E-3</v>
      </c>
      <c r="T25" s="78">
        <v>2.7000000000000001E-3</v>
      </c>
      <c r="U25" s="78">
        <v>2.9999999999999997E-4</v>
      </c>
    </row>
    <row r="26" spans="2:21">
      <c r="B26" t="s">
        <v>333</v>
      </c>
      <c r="C26" t="s">
        <v>334</v>
      </c>
      <c r="D26" t="s">
        <v>100</v>
      </c>
      <c r="E26" t="s">
        <v>123</v>
      </c>
      <c r="F26" t="s">
        <v>335</v>
      </c>
      <c r="G26" t="s">
        <v>307</v>
      </c>
      <c r="H26" t="s">
        <v>336</v>
      </c>
      <c r="I26" t="s">
        <v>207</v>
      </c>
      <c r="J26" t="s">
        <v>337</v>
      </c>
      <c r="K26" s="77">
        <v>5.71</v>
      </c>
      <c r="L26" t="s">
        <v>102</v>
      </c>
      <c r="M26" s="78">
        <v>6.8999999999999999E-3</v>
      </c>
      <c r="N26" s="78">
        <v>-1E-4</v>
      </c>
      <c r="O26" s="77">
        <v>4193280</v>
      </c>
      <c r="P26" s="77">
        <v>112.15</v>
      </c>
      <c r="Q26" s="77">
        <v>0</v>
      </c>
      <c r="R26" s="77">
        <v>4702.7635200000004</v>
      </c>
      <c r="S26" s="78">
        <v>2.23E-2</v>
      </c>
      <c r="T26" s="78">
        <v>1.7999999999999999E-2</v>
      </c>
      <c r="U26" s="78">
        <v>2.0999999999999999E-3</v>
      </c>
    </row>
    <row r="27" spans="2:21">
      <c r="B27" t="s">
        <v>338</v>
      </c>
      <c r="C27" t="s">
        <v>339</v>
      </c>
      <c r="D27" t="s">
        <v>100</v>
      </c>
      <c r="E27" t="s">
        <v>123</v>
      </c>
      <c r="F27" t="s">
        <v>335</v>
      </c>
      <c r="G27" t="s">
        <v>307</v>
      </c>
      <c r="H27" t="s">
        <v>336</v>
      </c>
      <c r="I27" t="s">
        <v>207</v>
      </c>
      <c r="J27" t="s">
        <v>337</v>
      </c>
      <c r="K27" s="77">
        <v>5.71</v>
      </c>
      <c r="L27" t="s">
        <v>102</v>
      </c>
      <c r="M27" s="78">
        <v>6.8999999999999999E-3</v>
      </c>
      <c r="N27" s="78">
        <v>-1E-4</v>
      </c>
      <c r="O27" s="77">
        <v>2295389</v>
      </c>
      <c r="P27" s="77">
        <v>111.1</v>
      </c>
      <c r="Q27" s="77">
        <v>0</v>
      </c>
      <c r="R27" s="77">
        <v>2550.1771789999998</v>
      </c>
      <c r="S27" s="78">
        <v>1.09E-2</v>
      </c>
      <c r="T27" s="78">
        <v>9.7000000000000003E-3</v>
      </c>
      <c r="U27" s="78">
        <v>1.1000000000000001E-3</v>
      </c>
    </row>
    <row r="28" spans="2:21">
      <c r="B28" t="s">
        <v>340</v>
      </c>
      <c r="C28" t="s">
        <v>341</v>
      </c>
      <c r="D28" t="s">
        <v>100</v>
      </c>
      <c r="E28" t="s">
        <v>123</v>
      </c>
      <c r="F28" t="s">
        <v>342</v>
      </c>
      <c r="G28" t="s">
        <v>307</v>
      </c>
      <c r="H28" t="s">
        <v>336</v>
      </c>
      <c r="I28" t="s">
        <v>207</v>
      </c>
      <c r="J28" t="s">
        <v>343</v>
      </c>
      <c r="K28" s="77">
        <v>5.2</v>
      </c>
      <c r="L28" t="s">
        <v>102</v>
      </c>
      <c r="M28" s="78">
        <v>2.5000000000000001E-3</v>
      </c>
      <c r="N28" s="78">
        <v>-9.1999999999999998E-3</v>
      </c>
      <c r="O28" s="77">
        <v>3360000</v>
      </c>
      <c r="P28" s="77">
        <v>109.92</v>
      </c>
      <c r="Q28" s="77">
        <v>8.5846400000000003</v>
      </c>
      <c r="R28" s="77">
        <v>3701.8966399999999</v>
      </c>
      <c r="S28" s="78">
        <v>3.8E-3</v>
      </c>
      <c r="T28" s="78">
        <v>1.41E-2</v>
      </c>
      <c r="U28" s="78">
        <v>1.6000000000000001E-3</v>
      </c>
    </row>
    <row r="29" spans="2:21">
      <c r="B29" t="s">
        <v>344</v>
      </c>
      <c r="C29" t="s">
        <v>345</v>
      </c>
      <c r="D29" t="s">
        <v>100</v>
      </c>
      <c r="E29" t="s">
        <v>123</v>
      </c>
      <c r="F29" t="s">
        <v>342</v>
      </c>
      <c r="G29" t="s">
        <v>307</v>
      </c>
      <c r="H29" t="s">
        <v>336</v>
      </c>
      <c r="I29" t="s">
        <v>207</v>
      </c>
      <c r="J29" t="s">
        <v>346</v>
      </c>
      <c r="K29" s="77">
        <v>2.2200000000000002</v>
      </c>
      <c r="L29" t="s">
        <v>102</v>
      </c>
      <c r="M29" s="78">
        <v>4.7500000000000001E-2</v>
      </c>
      <c r="N29" s="78">
        <v>-1.6799999999999999E-2</v>
      </c>
      <c r="O29" s="77">
        <v>13809740.27</v>
      </c>
      <c r="P29" s="77">
        <v>144.30000000000001</v>
      </c>
      <c r="Q29" s="77">
        <v>0</v>
      </c>
      <c r="R29" s="77">
        <v>19927.455209610001</v>
      </c>
      <c r="S29" s="78">
        <v>8.8000000000000005E-3</v>
      </c>
      <c r="T29" s="78">
        <v>7.6100000000000001E-2</v>
      </c>
      <c r="U29" s="78">
        <v>8.6999999999999994E-3</v>
      </c>
    </row>
    <row r="30" spans="2:21">
      <c r="B30" t="s">
        <v>347</v>
      </c>
      <c r="C30" t="s">
        <v>348</v>
      </c>
      <c r="D30" t="s">
        <v>100</v>
      </c>
      <c r="E30" t="s">
        <v>123</v>
      </c>
      <c r="F30" t="s">
        <v>349</v>
      </c>
      <c r="G30" t="s">
        <v>350</v>
      </c>
      <c r="H30" t="s">
        <v>331</v>
      </c>
      <c r="I30" t="s">
        <v>150</v>
      </c>
      <c r="J30" t="s">
        <v>351</v>
      </c>
      <c r="K30" s="77">
        <v>0.01</v>
      </c>
      <c r="L30" t="s">
        <v>102</v>
      </c>
      <c r="M30" s="78">
        <v>4.65E-2</v>
      </c>
      <c r="N30" s="78">
        <v>1.6000000000000001E-3</v>
      </c>
      <c r="O30" s="77">
        <v>0</v>
      </c>
      <c r="P30" s="77">
        <v>0</v>
      </c>
      <c r="Q30" s="77">
        <v>148.22900999999999</v>
      </c>
      <c r="R30" s="77">
        <v>148.22900999999999</v>
      </c>
      <c r="S30" s="78">
        <v>0</v>
      </c>
      <c r="T30" s="78">
        <v>5.9999999999999995E-4</v>
      </c>
      <c r="U30" s="78">
        <v>1E-4</v>
      </c>
    </row>
    <row r="31" spans="2:21">
      <c r="B31" t="s">
        <v>352</v>
      </c>
      <c r="C31" t="s">
        <v>353</v>
      </c>
      <c r="D31" t="s">
        <v>100</v>
      </c>
      <c r="E31" t="s">
        <v>123</v>
      </c>
      <c r="F31" t="s">
        <v>354</v>
      </c>
      <c r="G31" t="s">
        <v>307</v>
      </c>
      <c r="H31" t="s">
        <v>336</v>
      </c>
      <c r="I31" t="s">
        <v>207</v>
      </c>
      <c r="J31" t="s">
        <v>343</v>
      </c>
      <c r="K31" s="77">
        <v>7.09</v>
      </c>
      <c r="L31" t="s">
        <v>102</v>
      </c>
      <c r="M31" s="78">
        <v>8.3999999999999995E-3</v>
      </c>
      <c r="N31" s="78">
        <v>-3.5999999999999999E-3</v>
      </c>
      <c r="O31" s="77">
        <v>3608824.87</v>
      </c>
      <c r="P31" s="77">
        <v>110.78</v>
      </c>
      <c r="Q31" s="77">
        <v>0</v>
      </c>
      <c r="R31" s="77">
        <v>3997.856190986</v>
      </c>
      <c r="S31" s="78">
        <v>7.7999999999999996E-3</v>
      </c>
      <c r="T31" s="78">
        <v>1.5299999999999999E-2</v>
      </c>
      <c r="U31" s="78">
        <v>1.8E-3</v>
      </c>
    </row>
    <row r="32" spans="2:21">
      <c r="B32" t="s">
        <v>355</v>
      </c>
      <c r="C32" t="s">
        <v>356</v>
      </c>
      <c r="D32" t="s">
        <v>100</v>
      </c>
      <c r="E32" t="s">
        <v>123</v>
      </c>
      <c r="F32" t="s">
        <v>357</v>
      </c>
      <c r="G32" t="s">
        <v>358</v>
      </c>
      <c r="H32" t="s">
        <v>336</v>
      </c>
      <c r="I32" t="s">
        <v>207</v>
      </c>
      <c r="J32" t="s">
        <v>303</v>
      </c>
      <c r="K32" s="77">
        <v>3.69</v>
      </c>
      <c r="L32" t="s">
        <v>102</v>
      </c>
      <c r="M32" s="78">
        <v>4.2999999999999997E-2</v>
      </c>
      <c r="N32" s="78">
        <v>-1.49E-2</v>
      </c>
      <c r="O32" s="77">
        <v>4217234.8600000003</v>
      </c>
      <c r="P32" s="77">
        <v>126.77</v>
      </c>
      <c r="Q32" s="77">
        <v>0</v>
      </c>
      <c r="R32" s="77">
        <v>5346.1886320220001</v>
      </c>
      <c r="S32" s="78">
        <v>5.8999999999999999E-3</v>
      </c>
      <c r="T32" s="78">
        <v>2.0400000000000001E-2</v>
      </c>
      <c r="U32" s="78">
        <v>2.3E-3</v>
      </c>
    </row>
    <row r="33" spans="2:21">
      <c r="B33" t="s">
        <v>359</v>
      </c>
      <c r="C33" t="s">
        <v>360</v>
      </c>
      <c r="D33" t="s">
        <v>100</v>
      </c>
      <c r="E33" t="s">
        <v>123</v>
      </c>
      <c r="F33" t="s">
        <v>361</v>
      </c>
      <c r="G33" t="s">
        <v>362</v>
      </c>
      <c r="H33" t="s">
        <v>363</v>
      </c>
      <c r="I33" t="s">
        <v>207</v>
      </c>
      <c r="J33" t="s">
        <v>364</v>
      </c>
      <c r="K33" s="77">
        <v>7.18</v>
      </c>
      <c r="L33" t="s">
        <v>102</v>
      </c>
      <c r="M33" s="78">
        <v>5.1499999999999997E-2</v>
      </c>
      <c r="N33" s="78">
        <v>-8.9999999999999998E-4</v>
      </c>
      <c r="O33" s="77">
        <v>2092540.15</v>
      </c>
      <c r="P33" s="77">
        <v>175.45</v>
      </c>
      <c r="Q33" s="77">
        <v>0</v>
      </c>
      <c r="R33" s="77">
        <v>3671.3616931749998</v>
      </c>
      <c r="S33" s="78">
        <v>5.9999999999999995E-4</v>
      </c>
      <c r="T33" s="78">
        <v>1.4E-2</v>
      </c>
      <c r="U33" s="78">
        <v>1.6000000000000001E-3</v>
      </c>
    </row>
    <row r="34" spans="2:21">
      <c r="B34" t="s">
        <v>365</v>
      </c>
      <c r="C34" t="s">
        <v>366</v>
      </c>
      <c r="D34" t="s">
        <v>100</v>
      </c>
      <c r="E34" t="s">
        <v>123</v>
      </c>
      <c r="F34" t="s">
        <v>367</v>
      </c>
      <c r="G34" t="s">
        <v>307</v>
      </c>
      <c r="H34" t="s">
        <v>363</v>
      </c>
      <c r="I34" t="s">
        <v>207</v>
      </c>
      <c r="J34" t="s">
        <v>368</v>
      </c>
      <c r="K34" s="77">
        <v>0.64</v>
      </c>
      <c r="L34" t="s">
        <v>102</v>
      </c>
      <c r="M34" s="78">
        <v>4.4499999999999998E-2</v>
      </c>
      <c r="N34" s="78">
        <v>-1E-4</v>
      </c>
      <c r="O34" s="77">
        <v>4251875.82</v>
      </c>
      <c r="P34" s="77">
        <v>113.33</v>
      </c>
      <c r="Q34" s="77">
        <v>0</v>
      </c>
      <c r="R34" s="77">
        <v>4818.6508668059996</v>
      </c>
      <c r="S34" s="78">
        <v>1.0200000000000001E-2</v>
      </c>
      <c r="T34" s="78">
        <v>1.84E-2</v>
      </c>
      <c r="U34" s="78">
        <v>2.0999999999999999E-3</v>
      </c>
    </row>
    <row r="35" spans="2:21">
      <c r="B35" t="s">
        <v>369</v>
      </c>
      <c r="C35" t="s">
        <v>370</v>
      </c>
      <c r="D35" t="s">
        <v>100</v>
      </c>
      <c r="E35" t="s">
        <v>123</v>
      </c>
      <c r="F35" t="s">
        <v>371</v>
      </c>
      <c r="G35" t="s">
        <v>132</v>
      </c>
      <c r="H35" t="s">
        <v>372</v>
      </c>
      <c r="I35" t="s">
        <v>150</v>
      </c>
      <c r="J35" t="s">
        <v>373</v>
      </c>
      <c r="K35" s="77">
        <v>0.91</v>
      </c>
      <c r="L35" t="s">
        <v>102</v>
      </c>
      <c r="M35" s="78">
        <v>3.6999999999999998E-2</v>
      </c>
      <c r="N35" s="78">
        <v>-1.5599999999999999E-2</v>
      </c>
      <c r="O35" s="77">
        <v>2976471.29</v>
      </c>
      <c r="P35" s="77">
        <v>111.67</v>
      </c>
      <c r="Q35" s="77">
        <v>0</v>
      </c>
      <c r="R35" s="77">
        <v>3323.825489543</v>
      </c>
      <c r="S35" s="78">
        <v>6.0000000000000001E-3</v>
      </c>
      <c r="T35" s="78">
        <v>1.2699999999999999E-2</v>
      </c>
      <c r="U35" s="78">
        <v>1.5E-3</v>
      </c>
    </row>
    <row r="36" spans="2:21">
      <c r="B36" t="s">
        <v>374</v>
      </c>
      <c r="C36" t="s">
        <v>375</v>
      </c>
      <c r="D36" t="s">
        <v>100</v>
      </c>
      <c r="E36" t="s">
        <v>123</v>
      </c>
      <c r="F36" t="s">
        <v>335</v>
      </c>
      <c r="G36" t="s">
        <v>307</v>
      </c>
      <c r="H36" t="s">
        <v>372</v>
      </c>
      <c r="I36" t="s">
        <v>150</v>
      </c>
      <c r="J36" t="s">
        <v>376</v>
      </c>
      <c r="K36" s="77">
        <v>6.37</v>
      </c>
      <c r="L36" t="s">
        <v>102</v>
      </c>
      <c r="M36" s="78">
        <v>1.17E-2</v>
      </c>
      <c r="N36" s="78">
        <v>-1.6999999999999999E-3</v>
      </c>
      <c r="O36" s="77">
        <v>4348196</v>
      </c>
      <c r="P36" s="77">
        <v>111.3</v>
      </c>
      <c r="Q36" s="77">
        <v>0</v>
      </c>
      <c r="R36" s="77">
        <v>4839.5421480000005</v>
      </c>
      <c r="S36" s="78">
        <v>5.4999999999999997E-3</v>
      </c>
      <c r="T36" s="78">
        <v>1.8499999999999999E-2</v>
      </c>
      <c r="U36" s="78">
        <v>2.0999999999999999E-3</v>
      </c>
    </row>
    <row r="37" spans="2:21">
      <c r="B37" t="s">
        <v>377</v>
      </c>
      <c r="C37" t="s">
        <v>378</v>
      </c>
      <c r="D37" t="s">
        <v>100</v>
      </c>
      <c r="E37" t="s">
        <v>123</v>
      </c>
      <c r="F37" t="s">
        <v>335</v>
      </c>
      <c r="G37" t="s">
        <v>307</v>
      </c>
      <c r="H37" t="s">
        <v>372</v>
      </c>
      <c r="I37" t="s">
        <v>150</v>
      </c>
      <c r="J37" t="s">
        <v>379</v>
      </c>
      <c r="K37" s="77">
        <v>6.68</v>
      </c>
      <c r="L37" t="s">
        <v>102</v>
      </c>
      <c r="M37" s="78">
        <v>1.3299999999999999E-2</v>
      </c>
      <c r="N37" s="78">
        <v>-6.9999999999999999E-4</v>
      </c>
      <c r="O37" s="77">
        <v>2021060</v>
      </c>
      <c r="P37" s="77">
        <v>112.58</v>
      </c>
      <c r="Q37" s="77">
        <v>0</v>
      </c>
      <c r="R37" s="77">
        <v>2275.3093480000002</v>
      </c>
      <c r="S37" s="78">
        <v>2.0999999999999999E-3</v>
      </c>
      <c r="T37" s="78">
        <v>8.6999999999999994E-3</v>
      </c>
      <c r="U37" s="78">
        <v>1E-3</v>
      </c>
    </row>
    <row r="38" spans="2:21">
      <c r="B38" t="s">
        <v>380</v>
      </c>
      <c r="C38" t="s">
        <v>381</v>
      </c>
      <c r="D38" t="s">
        <v>100</v>
      </c>
      <c r="E38" t="s">
        <v>123</v>
      </c>
      <c r="F38" t="s">
        <v>335</v>
      </c>
      <c r="G38" t="s">
        <v>307</v>
      </c>
      <c r="H38" t="s">
        <v>372</v>
      </c>
      <c r="I38" t="s">
        <v>150</v>
      </c>
      <c r="J38" t="s">
        <v>382</v>
      </c>
      <c r="K38" s="77">
        <v>4.74</v>
      </c>
      <c r="L38" t="s">
        <v>102</v>
      </c>
      <c r="M38" s="78">
        <v>3.3500000000000002E-2</v>
      </c>
      <c r="N38" s="78">
        <v>-6.1999999999999998E-3</v>
      </c>
      <c r="O38" s="77">
        <v>2802320.19</v>
      </c>
      <c r="P38" s="77">
        <v>124.15</v>
      </c>
      <c r="Q38" s="77">
        <v>0</v>
      </c>
      <c r="R38" s="77">
        <v>3479.0805158849998</v>
      </c>
      <c r="S38" s="78">
        <v>6.1999999999999998E-3</v>
      </c>
      <c r="T38" s="78">
        <v>1.3299999999999999E-2</v>
      </c>
      <c r="U38" s="78">
        <v>1.5E-3</v>
      </c>
    </row>
    <row r="39" spans="2:21">
      <c r="B39" t="s">
        <v>383</v>
      </c>
      <c r="C39" t="s">
        <v>384</v>
      </c>
      <c r="D39" t="s">
        <v>100</v>
      </c>
      <c r="E39" t="s">
        <v>123</v>
      </c>
      <c r="F39" t="s">
        <v>385</v>
      </c>
      <c r="G39" t="s">
        <v>386</v>
      </c>
      <c r="H39" t="s">
        <v>372</v>
      </c>
      <c r="I39" t="s">
        <v>150</v>
      </c>
      <c r="J39" t="s">
        <v>387</v>
      </c>
      <c r="K39" s="77">
        <v>1.7</v>
      </c>
      <c r="L39" t="s">
        <v>102</v>
      </c>
      <c r="M39" s="78">
        <v>5.3499999999999999E-2</v>
      </c>
      <c r="N39" s="78">
        <v>0</v>
      </c>
      <c r="O39" s="77">
        <v>3598333.62</v>
      </c>
      <c r="P39" s="77">
        <v>118.22</v>
      </c>
      <c r="Q39" s="77">
        <v>0</v>
      </c>
      <c r="R39" s="77">
        <v>4253.9500055640001</v>
      </c>
      <c r="S39" s="78">
        <v>3.3E-3</v>
      </c>
      <c r="T39" s="78">
        <v>1.6199999999999999E-2</v>
      </c>
      <c r="U39" s="78">
        <v>1.9E-3</v>
      </c>
    </row>
    <row r="40" spans="2:21">
      <c r="B40" t="s">
        <v>388</v>
      </c>
      <c r="C40" t="s">
        <v>389</v>
      </c>
      <c r="D40" t="s">
        <v>100</v>
      </c>
      <c r="E40" t="s">
        <v>123</v>
      </c>
      <c r="F40" t="s">
        <v>385</v>
      </c>
      <c r="G40" t="s">
        <v>386</v>
      </c>
      <c r="H40" t="s">
        <v>372</v>
      </c>
      <c r="I40" t="s">
        <v>150</v>
      </c>
      <c r="J40" t="s">
        <v>390</v>
      </c>
      <c r="K40" s="77">
        <v>3.82</v>
      </c>
      <c r="L40" t="s">
        <v>102</v>
      </c>
      <c r="M40" s="78">
        <v>0.04</v>
      </c>
      <c r="N40" s="78">
        <v>1E-4</v>
      </c>
      <c r="O40" s="77">
        <v>8242040</v>
      </c>
      <c r="P40" s="77">
        <v>115.7</v>
      </c>
      <c r="Q40" s="77">
        <v>168.45483999999999</v>
      </c>
      <c r="R40" s="77">
        <v>9704.4951199999996</v>
      </c>
      <c r="S40" s="78">
        <v>2.8E-3</v>
      </c>
      <c r="T40" s="78">
        <v>3.6999999999999998E-2</v>
      </c>
      <c r="U40" s="78">
        <v>4.3E-3</v>
      </c>
    </row>
    <row r="41" spans="2:21">
      <c r="B41" t="s">
        <v>391</v>
      </c>
      <c r="C41" t="s">
        <v>392</v>
      </c>
      <c r="D41" t="s">
        <v>100</v>
      </c>
      <c r="E41" t="s">
        <v>123</v>
      </c>
      <c r="F41" t="s">
        <v>385</v>
      </c>
      <c r="G41" t="s">
        <v>386</v>
      </c>
      <c r="H41" t="s">
        <v>372</v>
      </c>
      <c r="I41" t="s">
        <v>150</v>
      </c>
      <c r="J41" t="s">
        <v>393</v>
      </c>
      <c r="K41" s="77">
        <v>4.25</v>
      </c>
      <c r="L41" t="s">
        <v>102</v>
      </c>
      <c r="M41" s="78">
        <v>2.7799999999999998E-2</v>
      </c>
      <c r="N41" s="78">
        <v>1E-4</v>
      </c>
      <c r="O41" s="77">
        <v>3943449.05</v>
      </c>
      <c r="P41" s="77">
        <v>112.51</v>
      </c>
      <c r="Q41" s="77">
        <v>56.862180000000002</v>
      </c>
      <c r="R41" s="77">
        <v>4493.636706155</v>
      </c>
      <c r="S41" s="78">
        <v>2.3E-3</v>
      </c>
      <c r="T41" s="78">
        <v>1.72E-2</v>
      </c>
      <c r="U41" s="78">
        <v>2E-3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396</v>
      </c>
      <c r="G42" t="s">
        <v>350</v>
      </c>
      <c r="H42" t="s">
        <v>372</v>
      </c>
      <c r="I42" t="s">
        <v>150</v>
      </c>
      <c r="J42" t="s">
        <v>337</v>
      </c>
      <c r="K42" s="77">
        <v>6.58</v>
      </c>
      <c r="L42" t="s">
        <v>102</v>
      </c>
      <c r="M42" s="78">
        <v>2.2000000000000001E-3</v>
      </c>
      <c r="N42" s="78">
        <v>-6.1000000000000004E-3</v>
      </c>
      <c r="O42" s="77">
        <v>4400000</v>
      </c>
      <c r="P42" s="77">
        <v>109.55</v>
      </c>
      <c r="Q42" s="77">
        <v>0</v>
      </c>
      <c r="R42" s="77">
        <v>4820.2</v>
      </c>
      <c r="S42" s="78">
        <v>5.3E-3</v>
      </c>
      <c r="T42" s="78">
        <v>1.84E-2</v>
      </c>
      <c r="U42" s="78">
        <v>2.0999999999999999E-3</v>
      </c>
    </row>
    <row r="43" spans="2:21">
      <c r="B43" t="s">
        <v>397</v>
      </c>
      <c r="C43" t="s">
        <v>398</v>
      </c>
      <c r="D43" t="s">
        <v>100</v>
      </c>
      <c r="E43" t="s">
        <v>123</v>
      </c>
      <c r="F43" t="s">
        <v>399</v>
      </c>
      <c r="G43" t="s">
        <v>307</v>
      </c>
      <c r="H43" t="s">
        <v>363</v>
      </c>
      <c r="I43" t="s">
        <v>207</v>
      </c>
      <c r="J43" t="s">
        <v>400</v>
      </c>
      <c r="K43" s="77">
        <v>0.91</v>
      </c>
      <c r="L43" t="s">
        <v>102</v>
      </c>
      <c r="M43" s="78">
        <v>5.8500000000000003E-2</v>
      </c>
      <c r="N43" s="78">
        <v>-1.37E-2</v>
      </c>
      <c r="O43" s="77">
        <v>2869541.3</v>
      </c>
      <c r="P43" s="77">
        <v>118.9</v>
      </c>
      <c r="Q43" s="77">
        <v>0</v>
      </c>
      <c r="R43" s="77">
        <v>3411.8846057000001</v>
      </c>
      <c r="S43" s="78">
        <v>8.0999999999999996E-3</v>
      </c>
      <c r="T43" s="78">
        <v>1.2999999999999999E-2</v>
      </c>
      <c r="U43" s="78">
        <v>1.5E-3</v>
      </c>
    </row>
    <row r="44" spans="2:21">
      <c r="B44" t="s">
        <v>401</v>
      </c>
      <c r="C44" t="s">
        <v>402</v>
      </c>
      <c r="D44" t="s">
        <v>100</v>
      </c>
      <c r="E44" t="s">
        <v>123</v>
      </c>
      <c r="F44" t="s">
        <v>399</v>
      </c>
      <c r="G44" t="s">
        <v>307</v>
      </c>
      <c r="H44" t="s">
        <v>363</v>
      </c>
      <c r="I44" t="s">
        <v>207</v>
      </c>
      <c r="J44" t="s">
        <v>403</v>
      </c>
      <c r="K44" s="77">
        <v>1.25</v>
      </c>
      <c r="L44" t="s">
        <v>102</v>
      </c>
      <c r="M44" s="78">
        <v>4.9000000000000002E-2</v>
      </c>
      <c r="N44" s="78">
        <v>-2.06E-2</v>
      </c>
      <c r="O44" s="77">
        <v>373584.75</v>
      </c>
      <c r="P44" s="77">
        <v>116.3</v>
      </c>
      <c r="Q44" s="77">
        <v>0</v>
      </c>
      <c r="R44" s="77">
        <v>434.47906425000002</v>
      </c>
      <c r="S44" s="78">
        <v>1.4E-3</v>
      </c>
      <c r="T44" s="78">
        <v>1.6999999999999999E-3</v>
      </c>
      <c r="U44" s="78">
        <v>2.0000000000000001E-4</v>
      </c>
    </row>
    <row r="45" spans="2:21">
      <c r="B45" t="s">
        <v>404</v>
      </c>
      <c r="C45" t="s">
        <v>405</v>
      </c>
      <c r="D45" t="s">
        <v>100</v>
      </c>
      <c r="E45" t="s">
        <v>123</v>
      </c>
      <c r="F45" t="s">
        <v>406</v>
      </c>
      <c r="G45" t="s">
        <v>307</v>
      </c>
      <c r="H45" t="s">
        <v>407</v>
      </c>
      <c r="I45" t="s">
        <v>150</v>
      </c>
      <c r="J45" t="s">
        <v>408</v>
      </c>
      <c r="K45" s="77">
        <v>1.47</v>
      </c>
      <c r="L45" t="s">
        <v>102</v>
      </c>
      <c r="M45" s="78">
        <v>4.9500000000000002E-2</v>
      </c>
      <c r="N45" s="78">
        <v>-1E-4</v>
      </c>
      <c r="O45" s="77">
        <v>1521071.15</v>
      </c>
      <c r="P45" s="77">
        <v>114.01</v>
      </c>
      <c r="Q45" s="77">
        <v>851.69155000000001</v>
      </c>
      <c r="R45" s="77">
        <v>2585.8647681150001</v>
      </c>
      <c r="S45" s="78">
        <v>6.1000000000000004E-3</v>
      </c>
      <c r="T45" s="78">
        <v>9.9000000000000008E-3</v>
      </c>
      <c r="U45" s="78">
        <v>1.1000000000000001E-3</v>
      </c>
    </row>
    <row r="46" spans="2:21">
      <c r="B46" t="s">
        <v>409</v>
      </c>
      <c r="C46" t="s">
        <v>410</v>
      </c>
      <c r="D46" t="s">
        <v>100</v>
      </c>
      <c r="E46" t="s">
        <v>123</v>
      </c>
      <c r="F46" t="s">
        <v>411</v>
      </c>
      <c r="G46" t="s">
        <v>412</v>
      </c>
      <c r="H46" t="s">
        <v>413</v>
      </c>
      <c r="I46" t="s">
        <v>150</v>
      </c>
      <c r="J46" t="s">
        <v>414</v>
      </c>
      <c r="K46" s="77">
        <v>5.04</v>
      </c>
      <c r="L46" t="s">
        <v>102</v>
      </c>
      <c r="M46" s="78">
        <v>2.75E-2</v>
      </c>
      <c r="N46" s="78">
        <v>-5.0000000000000001E-3</v>
      </c>
      <c r="O46" s="77">
        <v>1552872.38</v>
      </c>
      <c r="P46" s="77">
        <v>120.48</v>
      </c>
      <c r="Q46" s="77">
        <v>0</v>
      </c>
      <c r="R46" s="77">
        <v>1870.900643424</v>
      </c>
      <c r="S46" s="78">
        <v>1.6999999999999999E-3</v>
      </c>
      <c r="T46" s="78">
        <v>7.1000000000000004E-3</v>
      </c>
      <c r="U46" s="78">
        <v>8.0000000000000004E-4</v>
      </c>
    </row>
    <row r="47" spans="2:21">
      <c r="B47" t="s">
        <v>415</v>
      </c>
      <c r="C47" t="s">
        <v>416</v>
      </c>
      <c r="D47" t="s">
        <v>100</v>
      </c>
      <c r="E47" t="s">
        <v>123</v>
      </c>
      <c r="F47" t="s">
        <v>417</v>
      </c>
      <c r="G47" t="s">
        <v>307</v>
      </c>
      <c r="H47" t="s">
        <v>220</v>
      </c>
      <c r="I47" t="s">
        <v>418</v>
      </c>
      <c r="J47" t="s">
        <v>419</v>
      </c>
      <c r="K47" s="77">
        <v>5.01</v>
      </c>
      <c r="L47" t="s">
        <v>102</v>
      </c>
      <c r="M47" s="78">
        <v>2.75E-2</v>
      </c>
      <c r="N47" s="78">
        <v>-5.0000000000000001E-3</v>
      </c>
      <c r="O47" s="77">
        <v>2447836.63</v>
      </c>
      <c r="P47" s="77">
        <v>119.51</v>
      </c>
      <c r="Q47" s="77">
        <v>135.31067999999999</v>
      </c>
      <c r="R47" s="77">
        <v>3060.7202365130001</v>
      </c>
      <c r="S47" s="78">
        <v>5.1000000000000004E-3</v>
      </c>
      <c r="T47" s="78">
        <v>1.17E-2</v>
      </c>
      <c r="U47" s="78">
        <v>1.2999999999999999E-3</v>
      </c>
    </row>
    <row r="48" spans="2:21">
      <c r="B48" t="s">
        <v>420</v>
      </c>
      <c r="C48" t="s">
        <v>421</v>
      </c>
      <c r="D48" t="s">
        <v>100</v>
      </c>
      <c r="E48" t="s">
        <v>123</v>
      </c>
      <c r="F48" t="s">
        <v>422</v>
      </c>
      <c r="G48" t="s">
        <v>423</v>
      </c>
      <c r="H48" t="s">
        <v>220</v>
      </c>
      <c r="I48" t="s">
        <v>418</v>
      </c>
      <c r="J48" t="s">
        <v>424</v>
      </c>
      <c r="K48" s="77">
        <v>4.42</v>
      </c>
      <c r="L48" t="s">
        <v>102</v>
      </c>
      <c r="M48" s="78">
        <v>3.6999999999999998E-2</v>
      </c>
      <c r="N48" s="78">
        <v>1E-4</v>
      </c>
      <c r="O48" s="77">
        <v>1843000.41</v>
      </c>
      <c r="P48" s="77">
        <v>116.48</v>
      </c>
      <c r="Q48" s="77">
        <v>34.915199999999999</v>
      </c>
      <c r="R48" s="77">
        <v>2181.6420775679999</v>
      </c>
      <c r="S48" s="78">
        <v>1.8E-3</v>
      </c>
      <c r="T48" s="78">
        <v>8.3000000000000001E-3</v>
      </c>
      <c r="U48" s="78">
        <v>1E-3</v>
      </c>
    </row>
    <row r="49" spans="2:21">
      <c r="B49" s="79" t="s">
        <v>246</v>
      </c>
      <c r="C49" s="16"/>
      <c r="D49" s="16"/>
      <c r="E49" s="16"/>
      <c r="F49" s="16"/>
      <c r="K49" s="81">
        <v>4.0599999999999996</v>
      </c>
      <c r="N49" s="80">
        <v>7.7999999999999996E-3</v>
      </c>
      <c r="O49" s="81">
        <v>59087526.530000001</v>
      </c>
      <c r="Q49" s="81">
        <v>422.49756000000002</v>
      </c>
      <c r="R49" s="81">
        <v>63240.079229743998</v>
      </c>
      <c r="T49" s="80">
        <v>0.2414</v>
      </c>
      <c r="U49" s="80">
        <v>2.7699999999999999E-2</v>
      </c>
    </row>
    <row r="50" spans="2:21">
      <c r="B50" t="s">
        <v>425</v>
      </c>
      <c r="C50" t="s">
        <v>426</v>
      </c>
      <c r="D50" t="s">
        <v>100</v>
      </c>
      <c r="E50" t="s">
        <v>123</v>
      </c>
      <c r="F50" t="s">
        <v>427</v>
      </c>
      <c r="G50" t="s">
        <v>288</v>
      </c>
      <c r="H50" t="s">
        <v>206</v>
      </c>
      <c r="I50" t="s">
        <v>207</v>
      </c>
      <c r="J50" t="s">
        <v>428</v>
      </c>
      <c r="K50" s="77">
        <v>1.91</v>
      </c>
      <c r="L50" t="s">
        <v>102</v>
      </c>
      <c r="M50" s="78">
        <v>1.8700000000000001E-2</v>
      </c>
      <c r="N50" s="78">
        <v>0</v>
      </c>
      <c r="O50" s="77">
        <v>173834.78</v>
      </c>
      <c r="P50" s="77">
        <v>102.8</v>
      </c>
      <c r="Q50" s="77">
        <v>0</v>
      </c>
      <c r="R50" s="77">
        <v>178.70215383999999</v>
      </c>
      <c r="S50" s="78">
        <v>2.0000000000000001E-4</v>
      </c>
      <c r="T50" s="78">
        <v>6.9999999999999999E-4</v>
      </c>
      <c r="U50" s="78">
        <v>1E-4</v>
      </c>
    </row>
    <row r="51" spans="2:21">
      <c r="B51" t="s">
        <v>429</v>
      </c>
      <c r="C51" t="s">
        <v>430</v>
      </c>
      <c r="D51" t="s">
        <v>100</v>
      </c>
      <c r="E51" t="s">
        <v>123</v>
      </c>
      <c r="F51" t="s">
        <v>431</v>
      </c>
      <c r="G51" t="s">
        <v>288</v>
      </c>
      <c r="H51" t="s">
        <v>206</v>
      </c>
      <c r="I51" t="s">
        <v>207</v>
      </c>
      <c r="J51" t="s">
        <v>432</v>
      </c>
      <c r="K51" s="77">
        <v>2.11</v>
      </c>
      <c r="L51" t="s">
        <v>102</v>
      </c>
      <c r="M51" s="78">
        <v>2.0199999999999999E-2</v>
      </c>
      <c r="N51" s="78">
        <v>1E-4</v>
      </c>
      <c r="O51" s="77">
        <v>248000</v>
      </c>
      <c r="P51" s="77">
        <v>104.88</v>
      </c>
      <c r="Q51" s="77">
        <v>0</v>
      </c>
      <c r="R51" s="77">
        <v>260.10239999999999</v>
      </c>
      <c r="S51" s="78">
        <v>1E-4</v>
      </c>
      <c r="T51" s="78">
        <v>1E-3</v>
      </c>
      <c r="U51" s="78">
        <v>1E-4</v>
      </c>
    </row>
    <row r="52" spans="2:21">
      <c r="B52" t="s">
        <v>433</v>
      </c>
      <c r="C52" t="s">
        <v>434</v>
      </c>
      <c r="D52" t="s">
        <v>100</v>
      </c>
      <c r="E52" t="s">
        <v>123</v>
      </c>
      <c r="F52" t="s">
        <v>431</v>
      </c>
      <c r="G52" t="s">
        <v>288</v>
      </c>
      <c r="H52" t="s">
        <v>206</v>
      </c>
      <c r="I52" t="s">
        <v>207</v>
      </c>
      <c r="J52" t="s">
        <v>435</v>
      </c>
      <c r="K52" s="77">
        <v>2.1800000000000002</v>
      </c>
      <c r="L52" t="s">
        <v>102</v>
      </c>
      <c r="M52" s="78">
        <v>3.0099999999999998E-2</v>
      </c>
      <c r="N52" s="78">
        <v>1E-4</v>
      </c>
      <c r="O52" s="77">
        <v>3819078</v>
      </c>
      <c r="P52" s="77">
        <v>106.08</v>
      </c>
      <c r="Q52" s="77">
        <v>0</v>
      </c>
      <c r="R52" s="77">
        <v>4051.2779424</v>
      </c>
      <c r="S52" s="78">
        <v>3.3E-3</v>
      </c>
      <c r="T52" s="78">
        <v>1.55E-2</v>
      </c>
      <c r="U52" s="78">
        <v>1.8E-3</v>
      </c>
    </row>
    <row r="53" spans="2:21">
      <c r="B53" t="s">
        <v>436</v>
      </c>
      <c r="C53" t="s">
        <v>437</v>
      </c>
      <c r="D53" t="s">
        <v>100</v>
      </c>
      <c r="E53" t="s">
        <v>123</v>
      </c>
      <c r="F53" t="s">
        <v>292</v>
      </c>
      <c r="G53" t="s">
        <v>288</v>
      </c>
      <c r="H53" t="s">
        <v>293</v>
      </c>
      <c r="I53" t="s">
        <v>150</v>
      </c>
      <c r="J53" t="s">
        <v>438</v>
      </c>
      <c r="K53" s="77">
        <v>2.65</v>
      </c>
      <c r="L53" t="s">
        <v>102</v>
      </c>
      <c r="M53" s="78">
        <v>1.09E-2</v>
      </c>
      <c r="N53" s="78">
        <v>1E-4</v>
      </c>
      <c r="O53" s="77">
        <v>4300000</v>
      </c>
      <c r="P53" s="77">
        <v>101.68</v>
      </c>
      <c r="Q53" s="77">
        <v>0</v>
      </c>
      <c r="R53" s="77">
        <v>4372.24</v>
      </c>
      <c r="S53" s="78">
        <v>5.5999999999999999E-3</v>
      </c>
      <c r="T53" s="78">
        <v>1.67E-2</v>
      </c>
      <c r="U53" s="78">
        <v>1.9E-3</v>
      </c>
    </row>
    <row r="54" spans="2:21">
      <c r="B54" t="s">
        <v>439</v>
      </c>
      <c r="C54" t="s">
        <v>440</v>
      </c>
      <c r="D54" t="s">
        <v>100</v>
      </c>
      <c r="E54" t="s">
        <v>123</v>
      </c>
      <c r="F54" t="s">
        <v>292</v>
      </c>
      <c r="G54" t="s">
        <v>288</v>
      </c>
      <c r="H54" t="s">
        <v>293</v>
      </c>
      <c r="I54" t="s">
        <v>150</v>
      </c>
      <c r="J54" t="s">
        <v>428</v>
      </c>
      <c r="K54" s="77">
        <v>0.43</v>
      </c>
      <c r="L54" t="s">
        <v>102</v>
      </c>
      <c r="M54" s="78">
        <v>2.47E-2</v>
      </c>
      <c r="N54" s="78">
        <v>0</v>
      </c>
      <c r="O54" s="77">
        <v>284225</v>
      </c>
      <c r="P54" s="77">
        <v>102.41</v>
      </c>
      <c r="Q54" s="77">
        <v>0</v>
      </c>
      <c r="R54" s="77">
        <v>291.07482249999998</v>
      </c>
      <c r="S54" s="78">
        <v>1E-4</v>
      </c>
      <c r="T54" s="78">
        <v>1.1000000000000001E-3</v>
      </c>
      <c r="U54" s="78">
        <v>1E-4</v>
      </c>
    </row>
    <row r="55" spans="2:21">
      <c r="B55" t="s">
        <v>441</v>
      </c>
      <c r="C55" t="s">
        <v>442</v>
      </c>
      <c r="D55" t="s">
        <v>100</v>
      </c>
      <c r="E55" t="s">
        <v>123</v>
      </c>
      <c r="F55" t="s">
        <v>292</v>
      </c>
      <c r="G55" t="s">
        <v>288</v>
      </c>
      <c r="H55" t="s">
        <v>293</v>
      </c>
      <c r="I55" t="s">
        <v>150</v>
      </c>
      <c r="J55" t="s">
        <v>443</v>
      </c>
      <c r="K55" s="77">
        <v>3.27</v>
      </c>
      <c r="L55" t="s">
        <v>102</v>
      </c>
      <c r="M55" s="78">
        <v>2.98E-2</v>
      </c>
      <c r="N55" s="78">
        <v>1E-4</v>
      </c>
      <c r="O55" s="77">
        <v>3448991</v>
      </c>
      <c r="P55" s="77">
        <v>109.12</v>
      </c>
      <c r="Q55" s="77">
        <v>0</v>
      </c>
      <c r="R55" s="77">
        <v>3763.5389792000001</v>
      </c>
      <c r="S55" s="78">
        <v>1.4E-3</v>
      </c>
      <c r="T55" s="78">
        <v>1.44E-2</v>
      </c>
      <c r="U55" s="78">
        <v>1.6999999999999999E-3</v>
      </c>
    </row>
    <row r="56" spans="2:21">
      <c r="B56" t="s">
        <v>444</v>
      </c>
      <c r="C56" t="s">
        <v>445</v>
      </c>
      <c r="D56" t="s">
        <v>100</v>
      </c>
      <c r="E56" t="s">
        <v>123</v>
      </c>
      <c r="F56" t="s">
        <v>446</v>
      </c>
      <c r="G56" t="s">
        <v>362</v>
      </c>
      <c r="H56" t="s">
        <v>336</v>
      </c>
      <c r="I56" t="s">
        <v>207</v>
      </c>
      <c r="J56" t="s">
        <v>447</v>
      </c>
      <c r="K56" s="77">
        <v>9.7899999999999991</v>
      </c>
      <c r="L56" t="s">
        <v>102</v>
      </c>
      <c r="M56" s="78">
        <v>2.4E-2</v>
      </c>
      <c r="N56" s="78">
        <v>2.46E-2</v>
      </c>
      <c r="O56" s="77">
        <v>4190000</v>
      </c>
      <c r="P56" s="77">
        <v>99.57</v>
      </c>
      <c r="Q56" s="77">
        <v>0</v>
      </c>
      <c r="R56" s="77">
        <v>4171.9830000000002</v>
      </c>
      <c r="S56" s="78">
        <v>5.4999999999999997E-3</v>
      </c>
      <c r="T56" s="78">
        <v>1.5900000000000001E-2</v>
      </c>
      <c r="U56" s="78">
        <v>1.8E-3</v>
      </c>
    </row>
    <row r="57" spans="2:21">
      <c r="B57" t="s">
        <v>448</v>
      </c>
      <c r="C57" t="s">
        <v>449</v>
      </c>
      <c r="D57" t="s">
        <v>100</v>
      </c>
      <c r="E57" t="s">
        <v>123</v>
      </c>
      <c r="F57" t="s">
        <v>342</v>
      </c>
      <c r="G57" t="s">
        <v>307</v>
      </c>
      <c r="H57" t="s">
        <v>336</v>
      </c>
      <c r="I57" t="s">
        <v>207</v>
      </c>
      <c r="J57" t="s">
        <v>450</v>
      </c>
      <c r="K57" s="77">
        <v>7.14</v>
      </c>
      <c r="L57" t="s">
        <v>102</v>
      </c>
      <c r="M57" s="78">
        <v>2.5499999999999998E-2</v>
      </c>
      <c r="N57" s="78">
        <v>1.9900000000000001E-2</v>
      </c>
      <c r="O57" s="77">
        <v>3337381.01</v>
      </c>
      <c r="P57" s="77">
        <v>104.08</v>
      </c>
      <c r="Q57" s="77">
        <v>42.551609999999997</v>
      </c>
      <c r="R57" s="77">
        <v>3516.0977652080001</v>
      </c>
      <c r="S57" s="78">
        <v>2.3E-3</v>
      </c>
      <c r="T57" s="78">
        <v>1.34E-2</v>
      </c>
      <c r="U57" s="78">
        <v>1.5E-3</v>
      </c>
    </row>
    <row r="58" spans="2:21">
      <c r="B58" t="s">
        <v>451</v>
      </c>
      <c r="C58" t="s">
        <v>452</v>
      </c>
      <c r="D58" t="s">
        <v>100</v>
      </c>
      <c r="E58" t="s">
        <v>123</v>
      </c>
      <c r="F58" t="s">
        <v>453</v>
      </c>
      <c r="G58" t="s">
        <v>350</v>
      </c>
      <c r="H58" t="s">
        <v>331</v>
      </c>
      <c r="I58" t="s">
        <v>150</v>
      </c>
      <c r="J58" t="s">
        <v>454</v>
      </c>
      <c r="K58" s="77">
        <v>1.22</v>
      </c>
      <c r="L58" t="s">
        <v>102</v>
      </c>
      <c r="M58" s="78">
        <v>3.39E-2</v>
      </c>
      <c r="N58" s="78">
        <v>1E-4</v>
      </c>
      <c r="O58" s="77">
        <v>4375668</v>
      </c>
      <c r="P58" s="77">
        <v>105.72</v>
      </c>
      <c r="Q58" s="77">
        <v>0</v>
      </c>
      <c r="R58" s="77">
        <v>4625.9562096</v>
      </c>
      <c r="S58" s="78">
        <v>6.1999999999999998E-3</v>
      </c>
      <c r="T58" s="78">
        <v>1.77E-2</v>
      </c>
      <c r="U58" s="78">
        <v>2E-3</v>
      </c>
    </row>
    <row r="59" spans="2:21">
      <c r="B59" t="s">
        <v>455</v>
      </c>
      <c r="C59" t="s">
        <v>456</v>
      </c>
      <c r="D59" t="s">
        <v>100</v>
      </c>
      <c r="E59" t="s">
        <v>123</v>
      </c>
      <c r="F59" t="s">
        <v>357</v>
      </c>
      <c r="G59" t="s">
        <v>358</v>
      </c>
      <c r="H59" t="s">
        <v>336</v>
      </c>
      <c r="I59" t="s">
        <v>207</v>
      </c>
      <c r="J59" t="s">
        <v>457</v>
      </c>
      <c r="K59" s="77">
        <v>4</v>
      </c>
      <c r="L59" t="s">
        <v>102</v>
      </c>
      <c r="M59" s="78">
        <v>5.0900000000000001E-2</v>
      </c>
      <c r="N59" s="78">
        <v>1.0200000000000001E-2</v>
      </c>
      <c r="O59" s="77">
        <v>47744.62</v>
      </c>
      <c r="P59" s="77">
        <v>117.97</v>
      </c>
      <c r="Q59" s="77">
        <v>0</v>
      </c>
      <c r="R59" s="77">
        <v>56.324328213999998</v>
      </c>
      <c r="S59" s="78">
        <v>1E-4</v>
      </c>
      <c r="T59" s="78">
        <v>2.0000000000000001E-4</v>
      </c>
      <c r="U59" s="78">
        <v>0</v>
      </c>
    </row>
    <row r="60" spans="2:21">
      <c r="B60" t="s">
        <v>458</v>
      </c>
      <c r="C60" t="s">
        <v>459</v>
      </c>
      <c r="D60" t="s">
        <v>100</v>
      </c>
      <c r="E60" t="s">
        <v>123</v>
      </c>
      <c r="F60" t="s">
        <v>357</v>
      </c>
      <c r="G60" t="s">
        <v>358</v>
      </c>
      <c r="H60" t="s">
        <v>336</v>
      </c>
      <c r="I60" t="s">
        <v>207</v>
      </c>
      <c r="J60" t="s">
        <v>460</v>
      </c>
      <c r="K60" s="77">
        <v>5.3</v>
      </c>
      <c r="L60" t="s">
        <v>102</v>
      </c>
      <c r="M60" s="78">
        <v>3.5200000000000002E-2</v>
      </c>
      <c r="N60" s="78">
        <v>1.3100000000000001E-2</v>
      </c>
      <c r="O60" s="77">
        <v>4300000</v>
      </c>
      <c r="P60" s="77">
        <v>113.57</v>
      </c>
      <c r="Q60" s="77">
        <v>0</v>
      </c>
      <c r="R60" s="77">
        <v>4883.51</v>
      </c>
      <c r="S60" s="78">
        <v>5.0000000000000001E-3</v>
      </c>
      <c r="T60" s="78">
        <v>1.8599999999999998E-2</v>
      </c>
      <c r="U60" s="78">
        <v>2.0999999999999999E-3</v>
      </c>
    </row>
    <row r="61" spans="2:21">
      <c r="B61" t="s">
        <v>461</v>
      </c>
      <c r="C61" t="s">
        <v>462</v>
      </c>
      <c r="D61" t="s">
        <v>100</v>
      </c>
      <c r="E61" t="s">
        <v>123</v>
      </c>
      <c r="F61" t="s">
        <v>367</v>
      </c>
      <c r="G61" t="s">
        <v>307</v>
      </c>
      <c r="H61" t="s">
        <v>363</v>
      </c>
      <c r="I61" t="s">
        <v>207</v>
      </c>
      <c r="J61" t="s">
        <v>463</v>
      </c>
      <c r="K61" s="77">
        <v>2.76</v>
      </c>
      <c r="L61" t="s">
        <v>102</v>
      </c>
      <c r="M61" s="78">
        <v>3.85E-2</v>
      </c>
      <c r="N61" s="78">
        <v>1E-4</v>
      </c>
      <c r="O61" s="77">
        <v>3018545.68</v>
      </c>
      <c r="P61" s="77">
        <v>111.5</v>
      </c>
      <c r="Q61" s="77">
        <v>0</v>
      </c>
      <c r="R61" s="77">
        <v>3365.6784332000002</v>
      </c>
      <c r="S61" s="78">
        <v>2.8999999999999998E-3</v>
      </c>
      <c r="T61" s="78">
        <v>1.2800000000000001E-2</v>
      </c>
      <c r="U61" s="78">
        <v>1.5E-3</v>
      </c>
    </row>
    <row r="62" spans="2:21">
      <c r="B62" t="s">
        <v>464</v>
      </c>
      <c r="C62" t="s">
        <v>465</v>
      </c>
      <c r="D62" t="s">
        <v>100</v>
      </c>
      <c r="E62" t="s">
        <v>123</v>
      </c>
      <c r="F62" t="s">
        <v>453</v>
      </c>
      <c r="G62" t="s">
        <v>350</v>
      </c>
      <c r="H62" t="s">
        <v>372</v>
      </c>
      <c r="I62" t="s">
        <v>150</v>
      </c>
      <c r="J62" t="s">
        <v>466</v>
      </c>
      <c r="K62" s="77">
        <v>1.21</v>
      </c>
      <c r="L62" t="s">
        <v>102</v>
      </c>
      <c r="M62" s="78">
        <v>3.5799999999999998E-2</v>
      </c>
      <c r="N62" s="78">
        <v>1E-4</v>
      </c>
      <c r="O62" s="77">
        <v>402913</v>
      </c>
      <c r="P62" s="77">
        <v>106.24</v>
      </c>
      <c r="Q62" s="77">
        <v>0</v>
      </c>
      <c r="R62" s="77">
        <v>428.0547712</v>
      </c>
      <c r="S62" s="78">
        <v>2.9999999999999997E-4</v>
      </c>
      <c r="T62" s="78">
        <v>1.6000000000000001E-3</v>
      </c>
      <c r="U62" s="78">
        <v>2.0000000000000001E-4</v>
      </c>
    </row>
    <row r="63" spans="2:21">
      <c r="B63" t="s">
        <v>467</v>
      </c>
      <c r="C63" t="s">
        <v>468</v>
      </c>
      <c r="D63" t="s">
        <v>100</v>
      </c>
      <c r="E63" t="s">
        <v>123</v>
      </c>
      <c r="F63" t="s">
        <v>453</v>
      </c>
      <c r="G63" t="s">
        <v>350</v>
      </c>
      <c r="H63" t="s">
        <v>372</v>
      </c>
      <c r="I63" t="s">
        <v>150</v>
      </c>
      <c r="J63" t="s">
        <v>469</v>
      </c>
      <c r="K63" s="77">
        <v>4.6500000000000004</v>
      </c>
      <c r="L63" t="s">
        <v>102</v>
      </c>
      <c r="M63" s="78">
        <v>4.1000000000000002E-2</v>
      </c>
      <c r="N63" s="78">
        <v>1E-4</v>
      </c>
      <c r="O63" s="77">
        <v>3300000</v>
      </c>
      <c r="P63" s="77">
        <v>112.5</v>
      </c>
      <c r="Q63" s="77">
        <v>135.30000000000001</v>
      </c>
      <c r="R63" s="77">
        <v>3847.8</v>
      </c>
      <c r="S63" s="78">
        <v>4.5999999999999999E-3</v>
      </c>
      <c r="T63" s="78">
        <v>1.47E-2</v>
      </c>
      <c r="U63" s="78">
        <v>1.6999999999999999E-3</v>
      </c>
    </row>
    <row r="64" spans="2:21">
      <c r="B64" t="s">
        <v>470</v>
      </c>
      <c r="C64" t="s">
        <v>471</v>
      </c>
      <c r="D64" t="s">
        <v>100</v>
      </c>
      <c r="E64" t="s">
        <v>123</v>
      </c>
      <c r="F64" t="s">
        <v>472</v>
      </c>
      <c r="G64" t="s">
        <v>423</v>
      </c>
      <c r="H64" t="s">
        <v>473</v>
      </c>
      <c r="I64" t="s">
        <v>207</v>
      </c>
      <c r="J64" t="s">
        <v>474</v>
      </c>
      <c r="K64" s="77">
        <v>4.59</v>
      </c>
      <c r="L64" t="s">
        <v>102</v>
      </c>
      <c r="M64" s="78">
        <v>3.7499999999999999E-2</v>
      </c>
      <c r="N64" s="78">
        <v>1.4500000000000001E-2</v>
      </c>
      <c r="O64" s="77">
        <v>4376000</v>
      </c>
      <c r="P64" s="77">
        <v>114.01</v>
      </c>
      <c r="Q64" s="77">
        <v>0</v>
      </c>
      <c r="R64" s="77">
        <v>4989.0775999999996</v>
      </c>
      <c r="S64" s="78">
        <v>8.0000000000000002E-3</v>
      </c>
      <c r="T64" s="78">
        <v>1.9E-2</v>
      </c>
      <c r="U64" s="78">
        <v>2.2000000000000001E-3</v>
      </c>
    </row>
    <row r="65" spans="2:21">
      <c r="B65" t="s">
        <v>475</v>
      </c>
      <c r="C65" t="s">
        <v>476</v>
      </c>
      <c r="D65" t="s">
        <v>100</v>
      </c>
      <c r="E65" t="s">
        <v>123</v>
      </c>
      <c r="F65" t="s">
        <v>477</v>
      </c>
      <c r="G65" t="s">
        <v>101</v>
      </c>
      <c r="H65" t="s">
        <v>478</v>
      </c>
      <c r="I65" t="s">
        <v>150</v>
      </c>
      <c r="J65" t="s">
        <v>479</v>
      </c>
      <c r="K65" s="77">
        <v>0.01</v>
      </c>
      <c r="L65" t="s">
        <v>102</v>
      </c>
      <c r="M65" s="78">
        <v>7.5999999999999998E-2</v>
      </c>
      <c r="N65" s="78">
        <v>1.5E-3</v>
      </c>
      <c r="O65" s="77">
        <v>0</v>
      </c>
      <c r="P65" s="77">
        <v>0</v>
      </c>
      <c r="Q65" s="77">
        <v>14.828569999999999</v>
      </c>
      <c r="R65" s="77">
        <v>14.828569999999999</v>
      </c>
      <c r="S65" s="78">
        <v>0</v>
      </c>
      <c r="T65" s="78">
        <v>1E-4</v>
      </c>
      <c r="U65" s="78">
        <v>0</v>
      </c>
    </row>
    <row r="66" spans="2:21">
      <c r="B66" t="s">
        <v>480</v>
      </c>
      <c r="C66" t="s">
        <v>481</v>
      </c>
      <c r="D66" t="s">
        <v>100</v>
      </c>
      <c r="E66" t="s">
        <v>123</v>
      </c>
      <c r="F66" t="s">
        <v>482</v>
      </c>
      <c r="G66" t="s">
        <v>132</v>
      </c>
      <c r="H66" t="s">
        <v>473</v>
      </c>
      <c r="I66" t="s">
        <v>207</v>
      </c>
      <c r="J66" t="s">
        <v>483</v>
      </c>
      <c r="K66" s="77">
        <v>1.47</v>
      </c>
      <c r="L66" t="s">
        <v>102</v>
      </c>
      <c r="M66" s="78">
        <v>2.1600000000000001E-2</v>
      </c>
      <c r="N66" s="78">
        <v>6.8999999999999999E-3</v>
      </c>
      <c r="O66" s="77">
        <v>55820.02</v>
      </c>
      <c r="P66" s="77">
        <v>102.2</v>
      </c>
      <c r="Q66" s="77">
        <v>0</v>
      </c>
      <c r="R66" s="77">
        <v>57.04806044</v>
      </c>
      <c r="S66" s="78">
        <v>1E-4</v>
      </c>
      <c r="T66" s="78">
        <v>2.0000000000000001E-4</v>
      </c>
      <c r="U66" s="78">
        <v>0</v>
      </c>
    </row>
    <row r="67" spans="2:21">
      <c r="B67" t="s">
        <v>484</v>
      </c>
      <c r="C67" t="s">
        <v>485</v>
      </c>
      <c r="D67" t="s">
        <v>100</v>
      </c>
      <c r="E67" t="s">
        <v>123</v>
      </c>
      <c r="F67" t="s">
        <v>482</v>
      </c>
      <c r="G67" t="s">
        <v>132</v>
      </c>
      <c r="H67" t="s">
        <v>473</v>
      </c>
      <c r="I67" t="s">
        <v>207</v>
      </c>
      <c r="J67" t="s">
        <v>486</v>
      </c>
      <c r="K67" s="77">
        <v>3.64</v>
      </c>
      <c r="L67" t="s">
        <v>102</v>
      </c>
      <c r="M67" s="78">
        <v>0.04</v>
      </c>
      <c r="N67" s="78">
        <v>1.38E-2</v>
      </c>
      <c r="O67" s="77">
        <v>730000</v>
      </c>
      <c r="P67" s="77">
        <v>111.86</v>
      </c>
      <c r="Q67" s="77">
        <v>0</v>
      </c>
      <c r="R67" s="77">
        <v>816.57799999999997</v>
      </c>
      <c r="S67" s="78">
        <v>8.9999999999999998E-4</v>
      </c>
      <c r="T67" s="78">
        <v>3.0999999999999999E-3</v>
      </c>
      <c r="U67" s="78">
        <v>4.0000000000000002E-4</v>
      </c>
    </row>
    <row r="68" spans="2:21">
      <c r="B68" t="s">
        <v>487</v>
      </c>
      <c r="C68" t="s">
        <v>488</v>
      </c>
      <c r="D68" t="s">
        <v>100</v>
      </c>
      <c r="E68" t="s">
        <v>123</v>
      </c>
      <c r="F68" t="s">
        <v>489</v>
      </c>
      <c r="G68" t="s">
        <v>490</v>
      </c>
      <c r="H68" t="s">
        <v>407</v>
      </c>
      <c r="I68" t="s">
        <v>150</v>
      </c>
      <c r="J68" t="s">
        <v>491</v>
      </c>
      <c r="K68" s="77">
        <v>3.1</v>
      </c>
      <c r="L68" t="s">
        <v>102</v>
      </c>
      <c r="M68" s="78">
        <v>3.15E-2</v>
      </c>
      <c r="N68" s="78">
        <v>1.4E-2</v>
      </c>
      <c r="O68" s="77">
        <v>3203867.3</v>
      </c>
      <c r="P68" s="77">
        <v>104.85</v>
      </c>
      <c r="Q68" s="77">
        <v>227.87513999999999</v>
      </c>
      <c r="R68" s="77">
        <v>3587.13000405</v>
      </c>
      <c r="S68" s="78">
        <v>1.12E-2</v>
      </c>
      <c r="T68" s="78">
        <v>1.37E-2</v>
      </c>
      <c r="U68" s="78">
        <v>1.6000000000000001E-3</v>
      </c>
    </row>
    <row r="69" spans="2:21">
      <c r="B69" t="s">
        <v>492</v>
      </c>
      <c r="C69" t="s">
        <v>493</v>
      </c>
      <c r="D69" t="s">
        <v>100</v>
      </c>
      <c r="E69" t="s">
        <v>123</v>
      </c>
      <c r="F69" t="s">
        <v>494</v>
      </c>
      <c r="G69" t="s">
        <v>495</v>
      </c>
      <c r="H69" t="s">
        <v>407</v>
      </c>
      <c r="I69" t="s">
        <v>150</v>
      </c>
      <c r="J69" t="s">
        <v>496</v>
      </c>
      <c r="K69" s="77">
        <v>4.0999999999999996</v>
      </c>
      <c r="L69" t="s">
        <v>102</v>
      </c>
      <c r="M69" s="78">
        <v>2.0500000000000001E-2</v>
      </c>
      <c r="N69" s="78">
        <v>2.0000000000000001E-4</v>
      </c>
      <c r="O69" s="77">
        <v>2300000</v>
      </c>
      <c r="P69" s="77">
        <v>102.41</v>
      </c>
      <c r="Q69" s="77">
        <v>0</v>
      </c>
      <c r="R69" s="77">
        <v>2355.4299999999998</v>
      </c>
      <c r="S69" s="78">
        <v>3.3999999999999998E-3</v>
      </c>
      <c r="T69" s="78">
        <v>8.9999999999999993E-3</v>
      </c>
      <c r="U69" s="78">
        <v>1E-3</v>
      </c>
    </row>
    <row r="70" spans="2:21">
      <c r="B70" t="s">
        <v>497</v>
      </c>
      <c r="C70" t="s">
        <v>498</v>
      </c>
      <c r="D70" t="s">
        <v>100</v>
      </c>
      <c r="E70" t="s">
        <v>123</v>
      </c>
      <c r="F70" t="s">
        <v>499</v>
      </c>
      <c r="G70" t="s">
        <v>386</v>
      </c>
      <c r="H70" t="s">
        <v>407</v>
      </c>
      <c r="I70" t="s">
        <v>150</v>
      </c>
      <c r="J70" t="s">
        <v>500</v>
      </c>
      <c r="K70" s="77">
        <v>4.87</v>
      </c>
      <c r="L70" t="s">
        <v>102</v>
      </c>
      <c r="M70" s="78">
        <v>3.2500000000000001E-2</v>
      </c>
      <c r="N70" s="78">
        <v>2.0000000000000001E-4</v>
      </c>
      <c r="O70" s="77">
        <v>100000</v>
      </c>
      <c r="P70" s="77">
        <v>106.3</v>
      </c>
      <c r="Q70" s="77">
        <v>0</v>
      </c>
      <c r="R70" s="77">
        <v>106.3</v>
      </c>
      <c r="S70" s="78">
        <v>2.9999999999999997E-4</v>
      </c>
      <c r="T70" s="78">
        <v>4.0000000000000002E-4</v>
      </c>
      <c r="U70" s="78">
        <v>0</v>
      </c>
    </row>
    <row r="71" spans="2:21">
      <c r="B71" t="s">
        <v>501</v>
      </c>
      <c r="C71" t="s">
        <v>502</v>
      </c>
      <c r="D71" t="s">
        <v>100</v>
      </c>
      <c r="E71" t="s">
        <v>123</v>
      </c>
      <c r="F71" t="s">
        <v>503</v>
      </c>
      <c r="G71" t="s">
        <v>490</v>
      </c>
      <c r="H71" t="s">
        <v>504</v>
      </c>
      <c r="I71" t="s">
        <v>207</v>
      </c>
      <c r="J71" t="s">
        <v>505</v>
      </c>
      <c r="K71" s="77">
        <v>1.81</v>
      </c>
      <c r="L71" t="s">
        <v>102</v>
      </c>
      <c r="M71" s="78">
        <v>4.2000000000000003E-2</v>
      </c>
      <c r="N71" s="78">
        <v>1E-4</v>
      </c>
      <c r="O71" s="77">
        <v>108000.01</v>
      </c>
      <c r="P71" s="77">
        <v>105.7</v>
      </c>
      <c r="Q71" s="77">
        <v>0</v>
      </c>
      <c r="R71" s="77">
        <v>114.15601057000001</v>
      </c>
      <c r="S71" s="78">
        <v>2.0000000000000001E-4</v>
      </c>
      <c r="T71" s="78">
        <v>4.0000000000000002E-4</v>
      </c>
      <c r="U71" s="78">
        <v>1E-4</v>
      </c>
    </row>
    <row r="72" spans="2:21">
      <c r="B72" t="s">
        <v>506</v>
      </c>
      <c r="C72" t="s">
        <v>507</v>
      </c>
      <c r="D72" t="s">
        <v>100</v>
      </c>
      <c r="E72" t="s">
        <v>123</v>
      </c>
      <c r="F72" t="s">
        <v>503</v>
      </c>
      <c r="G72" t="s">
        <v>490</v>
      </c>
      <c r="H72" t="s">
        <v>504</v>
      </c>
      <c r="I72" t="s">
        <v>207</v>
      </c>
      <c r="J72" t="s">
        <v>508</v>
      </c>
      <c r="K72" s="77">
        <v>3.3</v>
      </c>
      <c r="L72" t="s">
        <v>102</v>
      </c>
      <c r="M72" s="78">
        <v>4.2999999999999997E-2</v>
      </c>
      <c r="N72" s="78">
        <v>2.0000000000000001E-4</v>
      </c>
      <c r="O72" s="77">
        <v>1499029.76</v>
      </c>
      <c r="P72" s="77">
        <v>111</v>
      </c>
      <c r="Q72" s="77">
        <v>0</v>
      </c>
      <c r="R72" s="77">
        <v>1663.9230336000001</v>
      </c>
      <c r="S72" s="78">
        <v>1.2999999999999999E-3</v>
      </c>
      <c r="T72" s="78">
        <v>6.4000000000000003E-3</v>
      </c>
      <c r="U72" s="78">
        <v>6.9999999999999999E-4</v>
      </c>
    </row>
    <row r="73" spans="2:21">
      <c r="B73" t="s">
        <v>509</v>
      </c>
      <c r="C73" t="s">
        <v>510</v>
      </c>
      <c r="D73" t="s">
        <v>100</v>
      </c>
      <c r="E73" t="s">
        <v>123</v>
      </c>
      <c r="F73" t="s">
        <v>511</v>
      </c>
      <c r="G73" t="s">
        <v>423</v>
      </c>
      <c r="H73" t="s">
        <v>504</v>
      </c>
      <c r="I73" t="s">
        <v>207</v>
      </c>
      <c r="J73" t="s">
        <v>512</v>
      </c>
      <c r="K73" s="77">
        <v>1.46</v>
      </c>
      <c r="L73" t="s">
        <v>102</v>
      </c>
      <c r="M73" s="78">
        <v>4.5499999999999999E-2</v>
      </c>
      <c r="N73" s="78">
        <v>1E-4</v>
      </c>
      <c r="O73" s="77">
        <v>2964924.34</v>
      </c>
      <c r="P73" s="77">
        <v>105.67</v>
      </c>
      <c r="Q73" s="77">
        <v>0</v>
      </c>
      <c r="R73" s="77">
        <v>3133.0355500780001</v>
      </c>
      <c r="S73" s="78">
        <v>6.7999999999999996E-3</v>
      </c>
      <c r="T73" s="78">
        <v>1.2E-2</v>
      </c>
      <c r="U73" s="78">
        <v>1.4E-3</v>
      </c>
    </row>
    <row r="74" spans="2:21">
      <c r="B74" t="s">
        <v>513</v>
      </c>
      <c r="C74" t="s">
        <v>514</v>
      </c>
      <c r="D74" t="s">
        <v>100</v>
      </c>
      <c r="E74" t="s">
        <v>123</v>
      </c>
      <c r="F74" t="s">
        <v>411</v>
      </c>
      <c r="G74" t="s">
        <v>412</v>
      </c>
      <c r="H74" t="s">
        <v>515</v>
      </c>
      <c r="I74" t="s">
        <v>207</v>
      </c>
      <c r="J74" t="s">
        <v>516</v>
      </c>
      <c r="K74" s="77">
        <v>5.46</v>
      </c>
      <c r="L74" t="s">
        <v>102</v>
      </c>
      <c r="M74" s="78">
        <v>2.5000000000000001E-2</v>
      </c>
      <c r="N74" s="78">
        <v>2.0000000000000001E-4</v>
      </c>
      <c r="O74" s="77">
        <v>2348000</v>
      </c>
      <c r="P74" s="77">
        <v>102.1</v>
      </c>
      <c r="Q74" s="77">
        <v>0</v>
      </c>
      <c r="R74" s="77">
        <v>2397.308</v>
      </c>
      <c r="S74" s="78">
        <v>2.8E-3</v>
      </c>
      <c r="T74" s="78">
        <v>9.1999999999999998E-3</v>
      </c>
      <c r="U74" s="78">
        <v>1.1000000000000001E-3</v>
      </c>
    </row>
    <row r="75" spans="2:21">
      <c r="B75" t="s">
        <v>517</v>
      </c>
      <c r="C75" t="s">
        <v>518</v>
      </c>
      <c r="D75" t="s">
        <v>100</v>
      </c>
      <c r="E75" t="s">
        <v>123</v>
      </c>
      <c r="F75" t="s">
        <v>519</v>
      </c>
      <c r="G75" t="s">
        <v>412</v>
      </c>
      <c r="H75" t="s">
        <v>515</v>
      </c>
      <c r="I75" t="s">
        <v>207</v>
      </c>
      <c r="J75" t="s">
        <v>520</v>
      </c>
      <c r="K75" s="77">
        <v>1.47</v>
      </c>
      <c r="L75" t="s">
        <v>102</v>
      </c>
      <c r="M75" s="78">
        <v>5.8999999999999997E-2</v>
      </c>
      <c r="N75" s="78">
        <v>1.43E-2</v>
      </c>
      <c r="O75" s="77">
        <v>65838.75</v>
      </c>
      <c r="P75" s="77">
        <v>106.6</v>
      </c>
      <c r="Q75" s="77">
        <v>1.94224</v>
      </c>
      <c r="R75" s="77">
        <v>72.126347499999994</v>
      </c>
      <c r="S75" s="78">
        <v>1E-4</v>
      </c>
      <c r="T75" s="78">
        <v>2.9999999999999997E-4</v>
      </c>
      <c r="U75" s="78">
        <v>0</v>
      </c>
    </row>
    <row r="76" spans="2:21">
      <c r="B76" t="s">
        <v>521</v>
      </c>
      <c r="C76" t="s">
        <v>522</v>
      </c>
      <c r="D76" t="s">
        <v>100</v>
      </c>
      <c r="E76" t="s">
        <v>123</v>
      </c>
      <c r="F76" t="s">
        <v>519</v>
      </c>
      <c r="G76" t="s">
        <v>412</v>
      </c>
      <c r="H76" t="s">
        <v>515</v>
      </c>
      <c r="I76" t="s">
        <v>207</v>
      </c>
      <c r="J76" t="s">
        <v>523</v>
      </c>
      <c r="K76" s="77">
        <v>4.3099999999999996</v>
      </c>
      <c r="L76" t="s">
        <v>102</v>
      </c>
      <c r="M76" s="78">
        <v>2.7E-2</v>
      </c>
      <c r="N76" s="78">
        <v>3.1E-2</v>
      </c>
      <c r="O76" s="77">
        <v>3789664.7</v>
      </c>
      <c r="P76" s="77">
        <v>99.11</v>
      </c>
      <c r="Q76" s="77">
        <v>0</v>
      </c>
      <c r="R76" s="77">
        <v>3755.9366841699998</v>
      </c>
      <c r="S76" s="78">
        <v>4.7000000000000002E-3</v>
      </c>
      <c r="T76" s="78">
        <v>1.43E-2</v>
      </c>
      <c r="U76" s="78">
        <v>1.6000000000000001E-3</v>
      </c>
    </row>
    <row r="77" spans="2:21">
      <c r="B77" t="s">
        <v>524</v>
      </c>
      <c r="C77" t="s">
        <v>525</v>
      </c>
      <c r="D77" t="s">
        <v>100</v>
      </c>
      <c r="E77" t="s">
        <v>123</v>
      </c>
      <c r="F77" t="s">
        <v>526</v>
      </c>
      <c r="G77" t="s">
        <v>386</v>
      </c>
      <c r="H77" t="s">
        <v>527</v>
      </c>
      <c r="I77" t="s">
        <v>150</v>
      </c>
      <c r="J77" t="s">
        <v>528</v>
      </c>
      <c r="K77" s="77">
        <v>2.09</v>
      </c>
      <c r="L77" t="s">
        <v>102</v>
      </c>
      <c r="M77" s="78">
        <v>3.5499999999999997E-2</v>
      </c>
      <c r="N77" s="78">
        <v>5.9999999999999995E-4</v>
      </c>
      <c r="O77" s="77">
        <v>0.25</v>
      </c>
      <c r="P77" s="77">
        <v>95.65</v>
      </c>
      <c r="Q77" s="77">
        <v>0</v>
      </c>
      <c r="R77" s="77">
        <v>2.39125E-4</v>
      </c>
      <c r="S77" s="78">
        <v>0</v>
      </c>
      <c r="T77" s="78">
        <v>0</v>
      </c>
      <c r="U77" s="78">
        <v>0</v>
      </c>
    </row>
    <row r="78" spans="2:21">
      <c r="B78" t="s">
        <v>529</v>
      </c>
      <c r="C78" t="s">
        <v>530</v>
      </c>
      <c r="D78" t="s">
        <v>100</v>
      </c>
      <c r="E78" t="s">
        <v>123</v>
      </c>
      <c r="F78" t="s">
        <v>531</v>
      </c>
      <c r="G78" t="s">
        <v>132</v>
      </c>
      <c r="H78" t="s">
        <v>220</v>
      </c>
      <c r="I78" t="s">
        <v>418</v>
      </c>
      <c r="J78" t="s">
        <v>532</v>
      </c>
      <c r="K78" s="77">
        <v>2.78</v>
      </c>
      <c r="L78" t="s">
        <v>102</v>
      </c>
      <c r="M78" s="78">
        <v>3.5999999999999997E-2</v>
      </c>
      <c r="N78" s="78">
        <v>2.0000000000000001E-4</v>
      </c>
      <c r="O78" s="77">
        <v>0.31</v>
      </c>
      <c r="P78" s="77">
        <v>104.79</v>
      </c>
      <c r="Q78" s="77">
        <v>0</v>
      </c>
      <c r="R78" s="77">
        <v>3.2484899999999999E-4</v>
      </c>
      <c r="S78" s="78">
        <v>0</v>
      </c>
      <c r="T78" s="78">
        <v>0</v>
      </c>
      <c r="U78" s="78">
        <v>0</v>
      </c>
    </row>
    <row r="79" spans="2:21">
      <c r="B79" t="s">
        <v>533</v>
      </c>
      <c r="C79" t="s">
        <v>534</v>
      </c>
      <c r="D79" t="s">
        <v>100</v>
      </c>
      <c r="E79" t="s">
        <v>123</v>
      </c>
      <c r="F79" t="s">
        <v>531</v>
      </c>
      <c r="G79" t="s">
        <v>132</v>
      </c>
      <c r="H79" t="s">
        <v>220</v>
      </c>
      <c r="I79" t="s">
        <v>418</v>
      </c>
      <c r="J79" t="s">
        <v>289</v>
      </c>
      <c r="K79" s="77">
        <v>4.54</v>
      </c>
      <c r="L79" t="s">
        <v>102</v>
      </c>
      <c r="M79" s="78">
        <v>3.6499999999999998E-2</v>
      </c>
      <c r="N79" s="78">
        <v>2.9999999999999997E-4</v>
      </c>
      <c r="O79" s="77">
        <v>2300000</v>
      </c>
      <c r="P79" s="77">
        <v>102.82</v>
      </c>
      <c r="Q79" s="77">
        <v>0</v>
      </c>
      <c r="R79" s="77">
        <v>2364.86</v>
      </c>
      <c r="S79" s="78">
        <v>2.2000000000000001E-3</v>
      </c>
      <c r="T79" s="78">
        <v>8.9999999999999993E-3</v>
      </c>
      <c r="U79" s="78">
        <v>1E-3</v>
      </c>
    </row>
    <row r="80" spans="2:21">
      <c r="B80" s="79" t="s">
        <v>282</v>
      </c>
      <c r="C80" s="16"/>
      <c r="D80" s="16"/>
      <c r="E80" s="16"/>
      <c r="F80" s="16"/>
      <c r="K80" s="81">
        <v>2.8</v>
      </c>
      <c r="N80" s="80">
        <v>4.6399999999999997E-2</v>
      </c>
      <c r="O80" s="81">
        <v>21485341.469999999</v>
      </c>
      <c r="Q80" s="81">
        <v>242.71395999999999</v>
      </c>
      <c r="R80" s="81">
        <v>19020.002056073001</v>
      </c>
      <c r="T80" s="80">
        <v>7.2599999999999998E-2</v>
      </c>
      <c r="U80" s="80">
        <v>8.3000000000000001E-3</v>
      </c>
    </row>
    <row r="81" spans="2:21">
      <c r="B81" t="s">
        <v>535</v>
      </c>
      <c r="C81" t="s">
        <v>536</v>
      </c>
      <c r="D81" t="s">
        <v>100</v>
      </c>
      <c r="E81" t="s">
        <v>123</v>
      </c>
      <c r="F81" t="s">
        <v>335</v>
      </c>
      <c r="G81" t="s">
        <v>537</v>
      </c>
      <c r="H81" t="s">
        <v>372</v>
      </c>
      <c r="I81" t="s">
        <v>150</v>
      </c>
      <c r="J81" t="s">
        <v>528</v>
      </c>
      <c r="K81" s="77">
        <v>3.5</v>
      </c>
      <c r="L81" t="s">
        <v>102</v>
      </c>
      <c r="M81" s="78">
        <v>3.78E-2</v>
      </c>
      <c r="N81" s="78">
        <v>3.5000000000000003E-2</v>
      </c>
      <c r="O81" s="77">
        <v>2545784.2599999998</v>
      </c>
      <c r="P81" s="77">
        <v>93.9</v>
      </c>
      <c r="Q81" s="77">
        <v>95.373249999999999</v>
      </c>
      <c r="R81" s="77">
        <v>2485.8646701399998</v>
      </c>
      <c r="S81" s="78">
        <v>1.18E-2</v>
      </c>
      <c r="T81" s="78">
        <v>9.4999999999999998E-3</v>
      </c>
      <c r="U81" s="78">
        <v>1.1000000000000001E-3</v>
      </c>
    </row>
    <row r="82" spans="2:21">
      <c r="B82" t="s">
        <v>538</v>
      </c>
      <c r="C82" t="s">
        <v>539</v>
      </c>
      <c r="D82" t="s">
        <v>100</v>
      </c>
      <c r="E82" t="s">
        <v>123</v>
      </c>
      <c r="F82" t="s">
        <v>540</v>
      </c>
      <c r="G82" t="s">
        <v>541</v>
      </c>
      <c r="H82" t="s">
        <v>372</v>
      </c>
      <c r="I82" t="s">
        <v>150</v>
      </c>
      <c r="J82" t="s">
        <v>542</v>
      </c>
      <c r="K82" s="77">
        <v>3.94</v>
      </c>
      <c r="L82" t="s">
        <v>102</v>
      </c>
      <c r="M82" s="78">
        <v>5.4800000000000001E-2</v>
      </c>
      <c r="N82" s="78">
        <v>4.2999999999999997E-2</v>
      </c>
      <c r="O82" s="77">
        <v>2811150.69</v>
      </c>
      <c r="P82" s="77">
        <v>93.19</v>
      </c>
      <c r="Q82" s="77">
        <v>0</v>
      </c>
      <c r="R82" s="77">
        <v>2619.7113280110002</v>
      </c>
      <c r="S82" s="78">
        <v>1.12E-2</v>
      </c>
      <c r="T82" s="78">
        <v>0.01</v>
      </c>
      <c r="U82" s="78">
        <v>1.1000000000000001E-3</v>
      </c>
    </row>
    <row r="83" spans="2:21">
      <c r="B83" t="s">
        <v>543</v>
      </c>
      <c r="C83" t="s">
        <v>544</v>
      </c>
      <c r="D83" t="s">
        <v>100</v>
      </c>
      <c r="E83" t="s">
        <v>123</v>
      </c>
      <c r="F83" t="s">
        <v>545</v>
      </c>
      <c r="G83" t="s">
        <v>541</v>
      </c>
      <c r="H83" t="s">
        <v>478</v>
      </c>
      <c r="I83" t="s">
        <v>150</v>
      </c>
      <c r="J83" t="s">
        <v>546</v>
      </c>
      <c r="K83" s="77">
        <v>3.08</v>
      </c>
      <c r="L83" t="s">
        <v>102</v>
      </c>
      <c r="M83" s="78">
        <v>4.6899999999999997E-2</v>
      </c>
      <c r="N83" s="78">
        <v>4.58E-2</v>
      </c>
      <c r="O83" s="77">
        <v>2455045.14</v>
      </c>
      <c r="P83" s="77">
        <v>89.51</v>
      </c>
      <c r="Q83" s="77">
        <v>0</v>
      </c>
      <c r="R83" s="77">
        <v>2197.5109048139998</v>
      </c>
      <c r="S83" s="78">
        <v>1.6999999999999999E-3</v>
      </c>
      <c r="T83" s="78">
        <v>8.3999999999999995E-3</v>
      </c>
      <c r="U83" s="78">
        <v>1E-3</v>
      </c>
    </row>
    <row r="84" spans="2:21">
      <c r="B84" t="s">
        <v>547</v>
      </c>
      <c r="C84" t="s">
        <v>548</v>
      </c>
      <c r="D84" t="s">
        <v>100</v>
      </c>
      <c r="E84" t="s">
        <v>123</v>
      </c>
      <c r="F84" t="s">
        <v>545</v>
      </c>
      <c r="G84" t="s">
        <v>541</v>
      </c>
      <c r="H84" t="s">
        <v>478</v>
      </c>
      <c r="I84" t="s">
        <v>150</v>
      </c>
      <c r="J84" t="s">
        <v>549</v>
      </c>
      <c r="K84" s="77">
        <v>4.42</v>
      </c>
      <c r="L84" t="s">
        <v>102</v>
      </c>
      <c r="M84" s="78">
        <v>4.6899999999999997E-2</v>
      </c>
      <c r="N84" s="78">
        <v>5.0700000000000002E-2</v>
      </c>
      <c r="O84" s="77">
        <v>2703466.85</v>
      </c>
      <c r="P84" s="77">
        <v>88.45</v>
      </c>
      <c r="Q84" s="77">
        <v>0</v>
      </c>
      <c r="R84" s="77">
        <v>2391.2164288250001</v>
      </c>
      <c r="S84" s="78">
        <v>1.6000000000000001E-3</v>
      </c>
      <c r="T84" s="78">
        <v>9.1000000000000004E-3</v>
      </c>
      <c r="U84" s="78">
        <v>1E-3</v>
      </c>
    </row>
    <row r="85" spans="2:21">
      <c r="B85" t="s">
        <v>550</v>
      </c>
      <c r="C85" t="s">
        <v>551</v>
      </c>
      <c r="D85" t="s">
        <v>100</v>
      </c>
      <c r="E85" t="s">
        <v>123</v>
      </c>
      <c r="F85" t="s">
        <v>519</v>
      </c>
      <c r="G85" t="s">
        <v>412</v>
      </c>
      <c r="H85" t="s">
        <v>515</v>
      </c>
      <c r="I85" t="s">
        <v>207</v>
      </c>
      <c r="J85" t="s">
        <v>552</v>
      </c>
      <c r="K85" s="77">
        <v>2.54</v>
      </c>
      <c r="L85" t="s">
        <v>102</v>
      </c>
      <c r="M85" s="78">
        <v>4.7E-2</v>
      </c>
      <c r="N85" s="78">
        <v>4.8000000000000001E-2</v>
      </c>
      <c r="O85" s="77">
        <v>2820979.54</v>
      </c>
      <c r="P85" s="77">
        <v>86.13</v>
      </c>
      <c r="Q85" s="77">
        <v>0</v>
      </c>
      <c r="R85" s="77">
        <v>2429.709677802</v>
      </c>
      <c r="S85" s="78">
        <v>4.8999999999999998E-3</v>
      </c>
      <c r="T85" s="78">
        <v>9.2999999999999992E-3</v>
      </c>
      <c r="U85" s="78">
        <v>1.1000000000000001E-3</v>
      </c>
    </row>
    <row r="86" spans="2:21">
      <c r="B86" t="s">
        <v>553</v>
      </c>
      <c r="C86" t="s">
        <v>554</v>
      </c>
      <c r="D86" t="s">
        <v>100</v>
      </c>
      <c r="E86" t="s">
        <v>123</v>
      </c>
      <c r="F86" t="s">
        <v>519</v>
      </c>
      <c r="G86" t="s">
        <v>412</v>
      </c>
      <c r="H86" t="s">
        <v>515</v>
      </c>
      <c r="I86" t="s">
        <v>207</v>
      </c>
      <c r="J86" t="s">
        <v>555</v>
      </c>
      <c r="K86" s="77">
        <v>0.99</v>
      </c>
      <c r="L86" t="s">
        <v>102</v>
      </c>
      <c r="M86" s="78">
        <v>6.7000000000000004E-2</v>
      </c>
      <c r="N86" s="78">
        <v>3.1300000000000001E-2</v>
      </c>
      <c r="O86" s="77">
        <v>2719503.26</v>
      </c>
      <c r="P86" s="77">
        <v>82.18</v>
      </c>
      <c r="Q86" s="77">
        <v>73.710040000000006</v>
      </c>
      <c r="R86" s="77">
        <v>2308.5978190679998</v>
      </c>
      <c r="S86" s="78">
        <v>3.2000000000000002E-3</v>
      </c>
      <c r="T86" s="78">
        <v>8.8000000000000005E-3</v>
      </c>
      <c r="U86" s="78">
        <v>1E-3</v>
      </c>
    </row>
    <row r="87" spans="2:21">
      <c r="B87" t="s">
        <v>556</v>
      </c>
      <c r="C87" t="s">
        <v>557</v>
      </c>
      <c r="D87" t="s">
        <v>100</v>
      </c>
      <c r="E87" t="s">
        <v>123</v>
      </c>
      <c r="F87" t="s">
        <v>558</v>
      </c>
      <c r="G87" t="s">
        <v>559</v>
      </c>
      <c r="H87" t="s">
        <v>515</v>
      </c>
      <c r="I87" t="s">
        <v>207</v>
      </c>
      <c r="J87" t="s">
        <v>560</v>
      </c>
      <c r="K87" s="77">
        <v>1.7</v>
      </c>
      <c r="L87" t="s">
        <v>102</v>
      </c>
      <c r="M87" s="78">
        <v>3.8300000000000001E-2</v>
      </c>
      <c r="N87" s="78">
        <v>3.56E-2</v>
      </c>
      <c r="O87" s="77">
        <v>2429411.73</v>
      </c>
      <c r="P87" s="77">
        <v>88.81</v>
      </c>
      <c r="Q87" s="77">
        <v>0</v>
      </c>
      <c r="R87" s="77">
        <v>2157.560557413</v>
      </c>
      <c r="S87" s="78">
        <v>7.1000000000000004E-3</v>
      </c>
      <c r="T87" s="78">
        <v>8.2000000000000007E-3</v>
      </c>
      <c r="U87" s="78">
        <v>8.9999999999999998E-4</v>
      </c>
    </row>
    <row r="88" spans="2:21">
      <c r="B88" t="s">
        <v>561</v>
      </c>
      <c r="C88" t="s">
        <v>562</v>
      </c>
      <c r="D88" t="s">
        <v>100</v>
      </c>
      <c r="E88" t="s">
        <v>123</v>
      </c>
      <c r="F88" t="s">
        <v>563</v>
      </c>
      <c r="G88" t="s">
        <v>132</v>
      </c>
      <c r="H88" t="s">
        <v>220</v>
      </c>
      <c r="I88" t="s">
        <v>418</v>
      </c>
      <c r="J88" t="s">
        <v>564</v>
      </c>
      <c r="K88" s="77">
        <v>1.98</v>
      </c>
      <c r="L88" t="s">
        <v>102</v>
      </c>
      <c r="M88" s="78">
        <v>5.9499999999999997E-2</v>
      </c>
      <c r="N88" s="78">
        <v>8.0100000000000005E-2</v>
      </c>
      <c r="O88" s="77">
        <v>3000000</v>
      </c>
      <c r="P88" s="77">
        <v>78.540000000000006</v>
      </c>
      <c r="Q88" s="77">
        <v>73.630669999999995</v>
      </c>
      <c r="R88" s="77">
        <v>2429.8306699999998</v>
      </c>
      <c r="S88" s="78">
        <v>3.0999999999999999E-3</v>
      </c>
      <c r="T88" s="78">
        <v>9.2999999999999992E-3</v>
      </c>
      <c r="U88" s="78">
        <v>1.1000000000000001E-3</v>
      </c>
    </row>
    <row r="89" spans="2:21">
      <c r="B89" s="79" t="s">
        <v>565</v>
      </c>
      <c r="C89" s="16"/>
      <c r="D89" s="16"/>
      <c r="E89" s="16"/>
      <c r="F89" s="16"/>
      <c r="K89" s="81">
        <v>0</v>
      </c>
      <c r="N89" s="80">
        <v>0</v>
      </c>
      <c r="O89" s="81">
        <v>0</v>
      </c>
      <c r="Q89" s="81">
        <v>0</v>
      </c>
      <c r="R89" s="81">
        <v>0</v>
      </c>
      <c r="T89" s="80">
        <v>0</v>
      </c>
      <c r="U89" s="80">
        <v>0</v>
      </c>
    </row>
    <row r="90" spans="2:21">
      <c r="B90" t="s">
        <v>220</v>
      </c>
      <c r="C90" t="s">
        <v>220</v>
      </c>
      <c r="D90" s="16"/>
      <c r="E90" s="16"/>
      <c r="F90" s="16"/>
      <c r="G90" t="s">
        <v>220</v>
      </c>
      <c r="H90" t="s">
        <v>220</v>
      </c>
      <c r="K90" s="77">
        <v>0</v>
      </c>
      <c r="L90" t="s">
        <v>220</v>
      </c>
      <c r="M90" s="78">
        <v>0</v>
      </c>
      <c r="N90" s="78">
        <v>0</v>
      </c>
      <c r="O90" s="77">
        <v>0</v>
      </c>
      <c r="P90" s="77">
        <v>0</v>
      </c>
      <c r="R90" s="77">
        <v>0</v>
      </c>
      <c r="S90" s="78">
        <v>0</v>
      </c>
      <c r="T90" s="78">
        <v>0</v>
      </c>
      <c r="U90" s="78">
        <v>0</v>
      </c>
    </row>
    <row r="91" spans="2:21">
      <c r="B91" s="79" t="s">
        <v>225</v>
      </c>
      <c r="C91" s="16"/>
      <c r="D91" s="16"/>
      <c r="E91" s="16"/>
      <c r="F91" s="16"/>
      <c r="K91" s="81">
        <v>4.2</v>
      </c>
      <c r="N91" s="80">
        <v>2.3599999999999999E-2</v>
      </c>
      <c r="O91" s="81">
        <v>4440000</v>
      </c>
      <c r="Q91" s="81">
        <v>0</v>
      </c>
      <c r="R91" s="81">
        <v>15304.9537598354</v>
      </c>
      <c r="T91" s="80">
        <v>5.8400000000000001E-2</v>
      </c>
      <c r="U91" s="80">
        <v>6.7000000000000002E-3</v>
      </c>
    </row>
    <row r="92" spans="2:21">
      <c r="B92" s="79" t="s">
        <v>283</v>
      </c>
      <c r="C92" s="16"/>
      <c r="D92" s="16"/>
      <c r="E92" s="16"/>
      <c r="F92" s="16"/>
      <c r="K92" s="81">
        <v>0</v>
      </c>
      <c r="N92" s="80">
        <v>0</v>
      </c>
      <c r="O92" s="81">
        <v>0</v>
      </c>
      <c r="Q92" s="81">
        <v>0</v>
      </c>
      <c r="R92" s="81">
        <v>0</v>
      </c>
      <c r="T92" s="80">
        <v>0</v>
      </c>
      <c r="U92" s="80">
        <v>0</v>
      </c>
    </row>
    <row r="93" spans="2:21">
      <c r="B93" t="s">
        <v>220</v>
      </c>
      <c r="C93" t="s">
        <v>220</v>
      </c>
      <c r="D93" s="16"/>
      <c r="E93" s="16"/>
      <c r="F93" s="16"/>
      <c r="G93" t="s">
        <v>220</v>
      </c>
      <c r="H93" t="s">
        <v>220</v>
      </c>
      <c r="K93" s="77">
        <v>0</v>
      </c>
      <c r="L93" t="s">
        <v>220</v>
      </c>
      <c r="M93" s="78">
        <v>0</v>
      </c>
      <c r="N93" s="78">
        <v>0</v>
      </c>
      <c r="O93" s="77">
        <v>0</v>
      </c>
      <c r="P93" s="77">
        <v>0</v>
      </c>
      <c r="R93" s="77">
        <v>0</v>
      </c>
      <c r="S93" s="78">
        <v>0</v>
      </c>
      <c r="T93" s="78">
        <v>0</v>
      </c>
      <c r="U93" s="78">
        <v>0</v>
      </c>
    </row>
    <row r="94" spans="2:21">
      <c r="B94" s="79" t="s">
        <v>284</v>
      </c>
      <c r="C94" s="16"/>
      <c r="D94" s="16"/>
      <c r="E94" s="16"/>
      <c r="F94" s="16"/>
      <c r="K94" s="81">
        <v>4.2</v>
      </c>
      <c r="N94" s="80">
        <v>2.3599999999999999E-2</v>
      </c>
      <c r="O94" s="81">
        <v>4440000</v>
      </c>
      <c r="Q94" s="81">
        <v>0</v>
      </c>
      <c r="R94" s="81">
        <v>15304.9537598354</v>
      </c>
      <c r="T94" s="80">
        <v>5.8400000000000001E-2</v>
      </c>
      <c r="U94" s="80">
        <v>6.7000000000000002E-3</v>
      </c>
    </row>
    <row r="95" spans="2:21">
      <c r="B95" t="s">
        <v>566</v>
      </c>
      <c r="C95" t="s">
        <v>567</v>
      </c>
      <c r="D95" t="s">
        <v>123</v>
      </c>
      <c r="E95" t="s">
        <v>568</v>
      </c>
      <c r="F95" t="s">
        <v>569</v>
      </c>
      <c r="G95" t="s">
        <v>570</v>
      </c>
      <c r="H95" t="s">
        <v>571</v>
      </c>
      <c r="I95" t="s">
        <v>572</v>
      </c>
      <c r="J95" t="s">
        <v>573</v>
      </c>
      <c r="K95" s="77">
        <v>2.63</v>
      </c>
      <c r="L95" t="s">
        <v>110</v>
      </c>
      <c r="M95" s="78">
        <v>3.3799999999999997E-2</v>
      </c>
      <c r="N95" s="78">
        <v>6.4999999999999997E-3</v>
      </c>
      <c r="O95" s="77">
        <v>400000</v>
      </c>
      <c r="P95" s="77">
        <v>108.253150675</v>
      </c>
      <c r="Q95" s="77">
        <v>0</v>
      </c>
      <c r="R95" s="77">
        <v>1525.0703867094001</v>
      </c>
      <c r="S95" s="78">
        <v>5.5999999999999999E-3</v>
      </c>
      <c r="T95" s="78">
        <v>5.7999999999999996E-3</v>
      </c>
      <c r="U95" s="78">
        <v>6.9999999999999999E-4</v>
      </c>
    </row>
    <row r="96" spans="2:21">
      <c r="B96" t="s">
        <v>574</v>
      </c>
      <c r="C96" t="s">
        <v>575</v>
      </c>
      <c r="D96" t="s">
        <v>123</v>
      </c>
      <c r="E96" t="s">
        <v>568</v>
      </c>
      <c r="F96" t="s">
        <v>576</v>
      </c>
      <c r="G96" t="s">
        <v>577</v>
      </c>
      <c r="H96" t="s">
        <v>578</v>
      </c>
      <c r="I96" t="s">
        <v>579</v>
      </c>
      <c r="J96" t="s">
        <v>580</v>
      </c>
      <c r="K96" s="77">
        <v>1.77</v>
      </c>
      <c r="L96" t="s">
        <v>106</v>
      </c>
      <c r="M96" s="78">
        <v>2.4400000000000002E-2</v>
      </c>
      <c r="N96" s="78">
        <v>1.9599999999999999E-2</v>
      </c>
      <c r="O96" s="77">
        <v>455000</v>
      </c>
      <c r="P96" s="77">
        <v>101.32975665934066</v>
      </c>
      <c r="Q96" s="77">
        <v>0</v>
      </c>
      <c r="R96" s="77">
        <v>1433.866721608</v>
      </c>
      <c r="S96" s="78">
        <v>0</v>
      </c>
      <c r="T96" s="78">
        <v>5.4999999999999997E-3</v>
      </c>
      <c r="U96" s="78">
        <v>5.9999999999999995E-4</v>
      </c>
    </row>
    <row r="97" spans="2:21">
      <c r="B97" t="s">
        <v>581</v>
      </c>
      <c r="C97" t="s">
        <v>582</v>
      </c>
      <c r="D97" t="s">
        <v>123</v>
      </c>
      <c r="E97" t="s">
        <v>568</v>
      </c>
      <c r="F97" t="s">
        <v>583</v>
      </c>
      <c r="G97" t="s">
        <v>570</v>
      </c>
      <c r="H97" t="s">
        <v>578</v>
      </c>
      <c r="I97" t="s">
        <v>579</v>
      </c>
      <c r="J97" t="s">
        <v>580</v>
      </c>
      <c r="K97" s="77">
        <v>15.82</v>
      </c>
      <c r="L97" t="s">
        <v>106</v>
      </c>
      <c r="M97" s="78">
        <v>5.6300000000000003E-2</v>
      </c>
      <c r="N97" s="78">
        <v>4.8300000000000003E-2</v>
      </c>
      <c r="O97" s="77">
        <v>450000</v>
      </c>
      <c r="P97" s="77">
        <v>114.609375</v>
      </c>
      <c r="Q97" s="77">
        <v>0</v>
      </c>
      <c r="R97" s="77">
        <v>1603.958203125</v>
      </c>
      <c r="S97" s="78">
        <v>5.9999999999999995E-4</v>
      </c>
      <c r="T97" s="78">
        <v>6.1000000000000004E-3</v>
      </c>
      <c r="U97" s="78">
        <v>6.9999999999999999E-4</v>
      </c>
    </row>
    <row r="98" spans="2:21">
      <c r="B98" t="s">
        <v>584</v>
      </c>
      <c r="C98" t="s">
        <v>585</v>
      </c>
      <c r="D98" t="s">
        <v>107</v>
      </c>
      <c r="E98" t="s">
        <v>568</v>
      </c>
      <c r="F98" t="s">
        <v>586</v>
      </c>
      <c r="G98" t="s">
        <v>587</v>
      </c>
      <c r="H98" t="s">
        <v>578</v>
      </c>
      <c r="I98" t="s">
        <v>579</v>
      </c>
      <c r="J98" t="s">
        <v>580</v>
      </c>
      <c r="K98" s="77">
        <v>4.03</v>
      </c>
      <c r="L98" t="s">
        <v>106</v>
      </c>
      <c r="M98" s="78">
        <v>3.6299999999999999E-2</v>
      </c>
      <c r="N98" s="78">
        <v>2.1999999999999999E-2</v>
      </c>
      <c r="O98" s="77">
        <v>460000</v>
      </c>
      <c r="P98" s="77">
        <v>106.5286849347826</v>
      </c>
      <c r="Q98" s="77">
        <v>0</v>
      </c>
      <c r="R98" s="77">
        <v>1523.9993666769999</v>
      </c>
      <c r="S98" s="78">
        <v>0</v>
      </c>
      <c r="T98" s="78">
        <v>5.7999999999999996E-3</v>
      </c>
      <c r="U98" s="78">
        <v>6.9999999999999999E-4</v>
      </c>
    </row>
    <row r="99" spans="2:21">
      <c r="B99" t="s">
        <v>588</v>
      </c>
      <c r="C99" t="s">
        <v>589</v>
      </c>
      <c r="D99" t="s">
        <v>590</v>
      </c>
      <c r="E99" t="s">
        <v>568</v>
      </c>
      <c r="F99" t="s">
        <v>591</v>
      </c>
      <c r="G99" t="s">
        <v>592</v>
      </c>
      <c r="H99" t="s">
        <v>593</v>
      </c>
      <c r="I99" t="s">
        <v>572</v>
      </c>
      <c r="J99" t="s">
        <v>580</v>
      </c>
      <c r="K99" s="77">
        <v>3.05</v>
      </c>
      <c r="L99" t="s">
        <v>106</v>
      </c>
      <c r="M99" s="78">
        <v>3.8800000000000001E-2</v>
      </c>
      <c r="N99" s="78">
        <v>2.07E-2</v>
      </c>
      <c r="O99" s="77">
        <v>460000</v>
      </c>
      <c r="P99" s="77">
        <v>106.67659999999999</v>
      </c>
      <c r="Q99" s="77">
        <v>0</v>
      </c>
      <c r="R99" s="77">
        <v>1526.1154395999999</v>
      </c>
      <c r="S99" s="78">
        <v>5.0000000000000001E-4</v>
      </c>
      <c r="T99" s="78">
        <v>5.7999999999999996E-3</v>
      </c>
      <c r="U99" s="78">
        <v>6.9999999999999999E-4</v>
      </c>
    </row>
    <row r="100" spans="2:21">
      <c r="B100" t="s">
        <v>594</v>
      </c>
      <c r="C100" t="s">
        <v>595</v>
      </c>
      <c r="D100" t="s">
        <v>123</v>
      </c>
      <c r="E100" t="s">
        <v>568</v>
      </c>
      <c r="F100" t="s">
        <v>596</v>
      </c>
      <c r="G100" t="s">
        <v>597</v>
      </c>
      <c r="H100" t="s">
        <v>598</v>
      </c>
      <c r="I100" t="s">
        <v>579</v>
      </c>
      <c r="J100" t="s">
        <v>580</v>
      </c>
      <c r="K100" s="77">
        <v>3.5</v>
      </c>
      <c r="L100" t="s">
        <v>106</v>
      </c>
      <c r="M100" s="78">
        <v>4.9000000000000002E-2</v>
      </c>
      <c r="N100" s="78">
        <v>1.9199999999999998E-2</v>
      </c>
      <c r="O100" s="77">
        <v>430000</v>
      </c>
      <c r="P100" s="77">
        <v>111.89673332558139</v>
      </c>
      <c r="Q100" s="77">
        <v>0</v>
      </c>
      <c r="R100" s="77">
        <v>1496.3950147630001</v>
      </c>
      <c r="S100" s="78">
        <v>0</v>
      </c>
      <c r="T100" s="78">
        <v>5.7000000000000002E-3</v>
      </c>
      <c r="U100" s="78">
        <v>6.9999999999999999E-4</v>
      </c>
    </row>
    <row r="101" spans="2:21">
      <c r="B101" t="s">
        <v>599</v>
      </c>
      <c r="C101" t="s">
        <v>600</v>
      </c>
      <c r="D101" t="s">
        <v>590</v>
      </c>
      <c r="E101" t="s">
        <v>568</v>
      </c>
      <c r="F101" t="s">
        <v>601</v>
      </c>
      <c r="G101" t="s">
        <v>602</v>
      </c>
      <c r="H101" t="s">
        <v>598</v>
      </c>
      <c r="I101" t="s">
        <v>579</v>
      </c>
      <c r="J101" t="s">
        <v>580</v>
      </c>
      <c r="K101" s="77">
        <v>4.1399999999999997</v>
      </c>
      <c r="L101" t="s">
        <v>106</v>
      </c>
      <c r="M101" s="78">
        <v>3.4500000000000003E-2</v>
      </c>
      <c r="N101" s="78">
        <v>1.9300000000000001E-2</v>
      </c>
      <c r="O101" s="77">
        <v>465000</v>
      </c>
      <c r="P101" s="77">
        <v>106.7151616344086</v>
      </c>
      <c r="Q101" s="77">
        <v>0</v>
      </c>
      <c r="R101" s="77">
        <v>1543.2613099759999</v>
      </c>
      <c r="S101" s="78">
        <v>0</v>
      </c>
      <c r="T101" s="78">
        <v>5.8999999999999999E-3</v>
      </c>
      <c r="U101" s="78">
        <v>6.9999999999999999E-4</v>
      </c>
    </row>
    <row r="102" spans="2:21">
      <c r="B102" t="s">
        <v>603</v>
      </c>
      <c r="C102" t="s">
        <v>604</v>
      </c>
      <c r="D102" t="s">
        <v>123</v>
      </c>
      <c r="E102" t="s">
        <v>568</v>
      </c>
      <c r="F102" t="s">
        <v>605</v>
      </c>
      <c r="G102" t="s">
        <v>606</v>
      </c>
      <c r="H102" t="s">
        <v>607</v>
      </c>
      <c r="I102" t="s">
        <v>579</v>
      </c>
      <c r="J102" t="s">
        <v>580</v>
      </c>
      <c r="K102" s="77">
        <v>2.4700000000000002</v>
      </c>
      <c r="L102" t="s">
        <v>106</v>
      </c>
      <c r="M102" s="78">
        <v>4.4999999999999998E-2</v>
      </c>
      <c r="N102" s="78">
        <v>1.8599999999999998E-2</v>
      </c>
      <c r="O102" s="77">
        <v>400000</v>
      </c>
      <c r="P102" s="77">
        <v>108.4432</v>
      </c>
      <c r="Q102" s="77">
        <v>0</v>
      </c>
      <c r="R102" s="77">
        <v>1349.033408</v>
      </c>
      <c r="S102" s="78">
        <v>2.0000000000000001E-4</v>
      </c>
      <c r="T102" s="78">
        <v>5.1000000000000004E-3</v>
      </c>
      <c r="U102" s="78">
        <v>5.9999999999999995E-4</v>
      </c>
    </row>
    <row r="103" spans="2:21">
      <c r="B103" t="s">
        <v>608</v>
      </c>
      <c r="C103" t="s">
        <v>609</v>
      </c>
      <c r="D103" t="s">
        <v>123</v>
      </c>
      <c r="E103" t="s">
        <v>568</v>
      </c>
      <c r="F103" t="s">
        <v>610</v>
      </c>
      <c r="G103" t="s">
        <v>611</v>
      </c>
      <c r="H103" t="s">
        <v>612</v>
      </c>
      <c r="I103" t="s">
        <v>572</v>
      </c>
      <c r="J103" t="s">
        <v>580</v>
      </c>
      <c r="K103" s="77">
        <v>0.46</v>
      </c>
      <c r="L103" t="s">
        <v>106</v>
      </c>
      <c r="M103" s="78">
        <v>4.4600000000000001E-2</v>
      </c>
      <c r="N103" s="78">
        <v>1.8599999999999998E-2</v>
      </c>
      <c r="O103" s="77">
        <v>470000</v>
      </c>
      <c r="P103" s="77">
        <v>127.09632034042554</v>
      </c>
      <c r="Q103" s="77">
        <v>0</v>
      </c>
      <c r="R103" s="77">
        <v>1857.766914416</v>
      </c>
      <c r="S103" s="78">
        <v>2.0000000000000001E-4</v>
      </c>
      <c r="T103" s="78">
        <v>7.1000000000000004E-3</v>
      </c>
      <c r="U103" s="78">
        <v>8.0000000000000004E-4</v>
      </c>
    </row>
    <row r="104" spans="2:21">
      <c r="B104" t="s">
        <v>613</v>
      </c>
      <c r="C104" t="s">
        <v>614</v>
      </c>
      <c r="D104" t="s">
        <v>590</v>
      </c>
      <c r="E104" t="s">
        <v>568</v>
      </c>
      <c r="F104" t="s">
        <v>615</v>
      </c>
      <c r="G104" t="s">
        <v>616</v>
      </c>
      <c r="H104" t="s">
        <v>617</v>
      </c>
      <c r="I104" t="s">
        <v>572</v>
      </c>
      <c r="J104" t="s">
        <v>580</v>
      </c>
      <c r="K104" s="77">
        <v>4.01</v>
      </c>
      <c r="L104" t="s">
        <v>106</v>
      </c>
      <c r="M104" s="78">
        <v>0.05</v>
      </c>
      <c r="N104" s="78">
        <v>4.3200000000000002E-2</v>
      </c>
      <c r="O104" s="77">
        <v>450000</v>
      </c>
      <c r="P104" s="77">
        <v>103.28595891111111</v>
      </c>
      <c r="Q104" s="77">
        <v>0</v>
      </c>
      <c r="R104" s="77">
        <v>1445.4869949609999</v>
      </c>
      <c r="S104" s="78">
        <v>0</v>
      </c>
      <c r="T104" s="78">
        <v>5.4999999999999997E-3</v>
      </c>
      <c r="U104" s="78">
        <v>5.9999999999999995E-4</v>
      </c>
    </row>
    <row r="105" spans="2:21">
      <c r="B105" t="s">
        <v>227</v>
      </c>
      <c r="C105" s="16"/>
      <c r="D105" s="16"/>
      <c r="E105" s="16"/>
      <c r="F105" s="16"/>
    </row>
    <row r="106" spans="2:21">
      <c r="B106" t="s">
        <v>277</v>
      </c>
      <c r="C106" s="16"/>
      <c r="D106" s="16"/>
      <c r="E106" s="16"/>
      <c r="F106" s="16"/>
    </row>
    <row r="107" spans="2:21">
      <c r="B107" t="s">
        <v>278</v>
      </c>
      <c r="C107" s="16"/>
      <c r="D107" s="16"/>
      <c r="E107" s="16"/>
      <c r="F107" s="16"/>
    </row>
    <row r="108" spans="2:21">
      <c r="B108" t="s">
        <v>279</v>
      </c>
      <c r="C108" s="16"/>
      <c r="D108" s="16"/>
      <c r="E108" s="16"/>
      <c r="F108" s="16"/>
    </row>
    <row r="109" spans="2:21">
      <c r="B109" t="s">
        <v>280</v>
      </c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14564892.039999999</v>
      </c>
      <c r="J11" s="7"/>
      <c r="K11" s="75">
        <v>123.4623</v>
      </c>
      <c r="L11" s="75">
        <v>438208.64210579998</v>
      </c>
      <c r="M11" s="7"/>
      <c r="N11" s="76">
        <v>1</v>
      </c>
      <c r="O11" s="76">
        <v>0.19220000000000001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13816294.039999999</v>
      </c>
      <c r="K12" s="81">
        <v>123.4623</v>
      </c>
      <c r="L12" s="81">
        <v>341201.00120910001</v>
      </c>
      <c r="N12" s="80">
        <v>0.77859999999999996</v>
      </c>
      <c r="O12" s="80">
        <v>0.14960000000000001</v>
      </c>
    </row>
    <row r="13" spans="2:62">
      <c r="B13" s="79" t="s">
        <v>618</v>
      </c>
      <c r="E13" s="16"/>
      <c r="F13" s="16"/>
      <c r="G13" s="16"/>
      <c r="I13" s="81">
        <v>6382377.3300000001</v>
      </c>
      <c r="K13" s="81">
        <v>74.973269999999999</v>
      </c>
      <c r="L13" s="81">
        <v>236324.51942160001</v>
      </c>
      <c r="N13" s="80">
        <v>0.5393</v>
      </c>
      <c r="O13" s="80">
        <v>0.1036</v>
      </c>
    </row>
    <row r="14" spans="2:62">
      <c r="B14" t="s">
        <v>619</v>
      </c>
      <c r="C14" t="s">
        <v>620</v>
      </c>
      <c r="D14" t="s">
        <v>100</v>
      </c>
      <c r="E14" t="s">
        <v>123</v>
      </c>
      <c r="F14" t="s">
        <v>411</v>
      </c>
      <c r="G14" t="s">
        <v>412</v>
      </c>
      <c r="H14" t="s">
        <v>102</v>
      </c>
      <c r="I14" s="77">
        <v>83060</v>
      </c>
      <c r="J14" s="77">
        <v>3490</v>
      </c>
      <c r="K14" s="77">
        <v>0</v>
      </c>
      <c r="L14" s="77">
        <v>2898.7939999999999</v>
      </c>
      <c r="M14" s="78">
        <v>4.0000000000000002E-4</v>
      </c>
      <c r="N14" s="78">
        <v>6.6E-3</v>
      </c>
      <c r="O14" s="78">
        <v>1.2999999999999999E-3</v>
      </c>
    </row>
    <row r="15" spans="2:62">
      <c r="B15" t="s">
        <v>621</v>
      </c>
      <c r="C15" t="s">
        <v>622</v>
      </c>
      <c r="D15" t="s">
        <v>100</v>
      </c>
      <c r="E15" t="s">
        <v>123</v>
      </c>
      <c r="F15" t="s">
        <v>623</v>
      </c>
      <c r="G15" t="s">
        <v>495</v>
      </c>
      <c r="H15" t="s">
        <v>102</v>
      </c>
      <c r="I15" s="77">
        <v>24236</v>
      </c>
      <c r="J15" s="77">
        <v>23820</v>
      </c>
      <c r="K15" s="77">
        <v>0</v>
      </c>
      <c r="L15" s="77">
        <v>5773.0151999999998</v>
      </c>
      <c r="M15" s="78">
        <v>4.0000000000000002E-4</v>
      </c>
      <c r="N15" s="78">
        <v>1.32E-2</v>
      </c>
      <c r="O15" s="78">
        <v>2.5000000000000001E-3</v>
      </c>
    </row>
    <row r="16" spans="2:62">
      <c r="B16" t="s">
        <v>624</v>
      </c>
      <c r="C16" t="s">
        <v>625</v>
      </c>
      <c r="D16" t="s">
        <v>100</v>
      </c>
      <c r="E16" t="s">
        <v>123</v>
      </c>
      <c r="F16" t="s">
        <v>494</v>
      </c>
      <c r="G16" t="s">
        <v>495</v>
      </c>
      <c r="H16" t="s">
        <v>102</v>
      </c>
      <c r="I16" s="77">
        <v>236660</v>
      </c>
      <c r="J16" s="77">
        <v>1325</v>
      </c>
      <c r="K16" s="77">
        <v>0</v>
      </c>
      <c r="L16" s="77">
        <v>3135.7449999999999</v>
      </c>
      <c r="M16" s="78">
        <v>5.0000000000000001E-4</v>
      </c>
      <c r="N16" s="78">
        <v>7.1999999999999998E-3</v>
      </c>
      <c r="O16" s="78">
        <v>1.4E-3</v>
      </c>
    </row>
    <row r="17" spans="2:15">
      <c r="B17" t="s">
        <v>626</v>
      </c>
      <c r="C17" t="s">
        <v>627</v>
      </c>
      <c r="D17" t="s">
        <v>100</v>
      </c>
      <c r="E17" t="s">
        <v>123</v>
      </c>
      <c r="F17" t="s">
        <v>396</v>
      </c>
      <c r="G17" t="s">
        <v>350</v>
      </c>
      <c r="H17" t="s">
        <v>102</v>
      </c>
      <c r="I17" s="77">
        <v>172044</v>
      </c>
      <c r="J17" s="77">
        <v>4023</v>
      </c>
      <c r="K17" s="77">
        <v>0</v>
      </c>
      <c r="L17" s="77">
        <v>6921.3301199999996</v>
      </c>
      <c r="M17" s="78">
        <v>6.9999999999999999E-4</v>
      </c>
      <c r="N17" s="78">
        <v>1.5800000000000002E-2</v>
      </c>
      <c r="O17" s="78">
        <v>3.0000000000000001E-3</v>
      </c>
    </row>
    <row r="18" spans="2:15">
      <c r="B18" t="s">
        <v>628</v>
      </c>
      <c r="C18" t="s">
        <v>629</v>
      </c>
      <c r="D18" t="s">
        <v>100</v>
      </c>
      <c r="E18" t="s">
        <v>123</v>
      </c>
      <c r="F18" t="s">
        <v>630</v>
      </c>
      <c r="G18" t="s">
        <v>350</v>
      </c>
      <c r="H18" t="s">
        <v>102</v>
      </c>
      <c r="I18" s="77">
        <v>137671</v>
      </c>
      <c r="J18" s="77">
        <v>3534</v>
      </c>
      <c r="K18" s="77">
        <v>64.407619999999994</v>
      </c>
      <c r="L18" s="77">
        <v>4929.7007599999997</v>
      </c>
      <c r="M18" s="78">
        <v>5.9999999999999995E-4</v>
      </c>
      <c r="N18" s="78">
        <v>1.12E-2</v>
      </c>
      <c r="O18" s="78">
        <v>2.2000000000000001E-3</v>
      </c>
    </row>
    <row r="19" spans="2:15">
      <c r="B19" t="s">
        <v>631</v>
      </c>
      <c r="C19" t="s">
        <v>632</v>
      </c>
      <c r="D19" t="s">
        <v>100</v>
      </c>
      <c r="E19" t="s">
        <v>123</v>
      </c>
      <c r="F19" t="s">
        <v>633</v>
      </c>
      <c r="G19" t="s">
        <v>634</v>
      </c>
      <c r="H19" t="s">
        <v>102</v>
      </c>
      <c r="I19" s="77">
        <v>7381</v>
      </c>
      <c r="J19" s="77">
        <v>53900</v>
      </c>
      <c r="K19" s="77">
        <v>10.56565</v>
      </c>
      <c r="L19" s="77">
        <v>3988.9246499999999</v>
      </c>
      <c r="M19" s="78">
        <v>2.0000000000000001E-4</v>
      </c>
      <c r="N19" s="78">
        <v>9.1000000000000004E-3</v>
      </c>
      <c r="O19" s="78">
        <v>1.6999999999999999E-3</v>
      </c>
    </row>
    <row r="20" spans="2:15">
      <c r="B20" t="s">
        <v>635</v>
      </c>
      <c r="C20" t="s">
        <v>636</v>
      </c>
      <c r="D20" t="s">
        <v>100</v>
      </c>
      <c r="E20" t="s">
        <v>123</v>
      </c>
      <c r="F20" t="s">
        <v>503</v>
      </c>
      <c r="G20" t="s">
        <v>490</v>
      </c>
      <c r="H20" t="s">
        <v>102</v>
      </c>
      <c r="I20" s="77">
        <v>9978.75</v>
      </c>
      <c r="J20" s="77">
        <v>8440</v>
      </c>
      <c r="K20" s="77">
        <v>0</v>
      </c>
      <c r="L20" s="77">
        <v>842.20650000000001</v>
      </c>
      <c r="M20" s="78">
        <v>1E-4</v>
      </c>
      <c r="N20" s="78">
        <v>1.9E-3</v>
      </c>
      <c r="O20" s="78">
        <v>4.0000000000000002E-4</v>
      </c>
    </row>
    <row r="21" spans="2:15">
      <c r="B21" t="s">
        <v>637</v>
      </c>
      <c r="C21" t="s">
        <v>638</v>
      </c>
      <c r="D21" t="s">
        <v>100</v>
      </c>
      <c r="E21" t="s">
        <v>123</v>
      </c>
      <c r="F21" t="s">
        <v>639</v>
      </c>
      <c r="G21" t="s">
        <v>490</v>
      </c>
      <c r="H21" t="s">
        <v>102</v>
      </c>
      <c r="I21" s="77">
        <v>83030</v>
      </c>
      <c r="J21" s="77">
        <v>1993</v>
      </c>
      <c r="K21" s="77">
        <v>0</v>
      </c>
      <c r="L21" s="77">
        <v>1654.7879</v>
      </c>
      <c r="M21" s="78">
        <v>2.0000000000000001E-4</v>
      </c>
      <c r="N21" s="78">
        <v>3.8E-3</v>
      </c>
      <c r="O21" s="78">
        <v>6.9999999999999999E-4</v>
      </c>
    </row>
    <row r="22" spans="2:15">
      <c r="B22" t="s">
        <v>640</v>
      </c>
      <c r="C22" t="s">
        <v>641</v>
      </c>
      <c r="D22" t="s">
        <v>100</v>
      </c>
      <c r="E22" t="s">
        <v>123</v>
      </c>
      <c r="F22" t="s">
        <v>642</v>
      </c>
      <c r="G22" t="s">
        <v>288</v>
      </c>
      <c r="H22" t="s">
        <v>102</v>
      </c>
      <c r="I22" s="77">
        <v>628080</v>
      </c>
      <c r="J22" s="77">
        <v>2094</v>
      </c>
      <c r="K22" s="77">
        <v>0</v>
      </c>
      <c r="L22" s="77">
        <v>13151.995199999999</v>
      </c>
      <c r="M22" s="78">
        <v>5.0000000000000001E-4</v>
      </c>
      <c r="N22" s="78">
        <v>0.03</v>
      </c>
      <c r="O22" s="78">
        <v>5.7999999999999996E-3</v>
      </c>
    </row>
    <row r="23" spans="2:15">
      <c r="B23" t="s">
        <v>643</v>
      </c>
      <c r="C23" t="s">
        <v>644</v>
      </c>
      <c r="D23" t="s">
        <v>100</v>
      </c>
      <c r="E23" t="s">
        <v>123</v>
      </c>
      <c r="F23" t="s">
        <v>645</v>
      </c>
      <c r="G23" t="s">
        <v>288</v>
      </c>
      <c r="H23" t="s">
        <v>102</v>
      </c>
      <c r="I23" s="77">
        <v>587087</v>
      </c>
      <c r="J23" s="77">
        <v>3210</v>
      </c>
      <c r="K23" s="77">
        <v>0</v>
      </c>
      <c r="L23" s="77">
        <v>18845.492699999999</v>
      </c>
      <c r="M23" s="78">
        <v>4.0000000000000002E-4</v>
      </c>
      <c r="N23" s="78">
        <v>4.2999999999999997E-2</v>
      </c>
      <c r="O23" s="78">
        <v>8.3000000000000001E-3</v>
      </c>
    </row>
    <row r="24" spans="2:15">
      <c r="B24" t="s">
        <v>646</v>
      </c>
      <c r="C24" t="s">
        <v>647</v>
      </c>
      <c r="D24" t="s">
        <v>100</v>
      </c>
      <c r="E24" t="s">
        <v>123</v>
      </c>
      <c r="F24" t="s">
        <v>431</v>
      </c>
      <c r="G24" t="s">
        <v>288</v>
      </c>
      <c r="H24" t="s">
        <v>102</v>
      </c>
      <c r="I24" s="77">
        <v>628413</v>
      </c>
      <c r="J24" s="77">
        <v>3345</v>
      </c>
      <c r="K24" s="77">
        <v>0</v>
      </c>
      <c r="L24" s="77">
        <v>21020.414850000001</v>
      </c>
      <c r="M24" s="78">
        <v>4.0000000000000002E-4</v>
      </c>
      <c r="N24" s="78">
        <v>4.8000000000000001E-2</v>
      </c>
      <c r="O24" s="78">
        <v>9.1999999999999998E-3</v>
      </c>
    </row>
    <row r="25" spans="2:15">
      <c r="B25" t="s">
        <v>648</v>
      </c>
      <c r="C25" t="s">
        <v>649</v>
      </c>
      <c r="D25" t="s">
        <v>100</v>
      </c>
      <c r="E25" t="s">
        <v>123</v>
      </c>
      <c r="F25" t="s">
        <v>650</v>
      </c>
      <c r="G25" t="s">
        <v>288</v>
      </c>
      <c r="H25" t="s">
        <v>102</v>
      </c>
      <c r="I25" s="77">
        <v>90588.11</v>
      </c>
      <c r="J25" s="77">
        <v>12000</v>
      </c>
      <c r="K25" s="77">
        <v>0</v>
      </c>
      <c r="L25" s="77">
        <v>10870.573200000001</v>
      </c>
      <c r="M25" s="78">
        <v>4.0000000000000002E-4</v>
      </c>
      <c r="N25" s="78">
        <v>2.4799999999999999E-2</v>
      </c>
      <c r="O25" s="78">
        <v>4.7999999999999996E-3</v>
      </c>
    </row>
    <row r="26" spans="2:15">
      <c r="B26" t="s">
        <v>651</v>
      </c>
      <c r="C26" t="s">
        <v>652</v>
      </c>
      <c r="D26" t="s">
        <v>100</v>
      </c>
      <c r="E26" t="s">
        <v>123</v>
      </c>
      <c r="F26" t="s">
        <v>653</v>
      </c>
      <c r="G26" t="s">
        <v>288</v>
      </c>
      <c r="H26" t="s">
        <v>102</v>
      </c>
      <c r="I26" s="77">
        <v>60152</v>
      </c>
      <c r="J26" s="77">
        <v>12950</v>
      </c>
      <c r="K26" s="77">
        <v>0</v>
      </c>
      <c r="L26" s="77">
        <v>7789.6840000000002</v>
      </c>
      <c r="M26" s="78">
        <v>5.9999999999999995E-4</v>
      </c>
      <c r="N26" s="78">
        <v>1.78E-2</v>
      </c>
      <c r="O26" s="78">
        <v>3.3999999999999998E-3</v>
      </c>
    </row>
    <row r="27" spans="2:15">
      <c r="B27" t="s">
        <v>654</v>
      </c>
      <c r="C27" t="s">
        <v>655</v>
      </c>
      <c r="D27" t="s">
        <v>100</v>
      </c>
      <c r="E27" t="s">
        <v>123</v>
      </c>
      <c r="F27" t="s">
        <v>472</v>
      </c>
      <c r="G27" t="s">
        <v>423</v>
      </c>
      <c r="H27" t="s">
        <v>102</v>
      </c>
      <c r="I27" s="77">
        <v>2318</v>
      </c>
      <c r="J27" s="77">
        <v>215800</v>
      </c>
      <c r="K27" s="77">
        <v>0</v>
      </c>
      <c r="L27" s="77">
        <v>5002.2439999999997</v>
      </c>
      <c r="M27" s="78">
        <v>5.9999999999999995E-4</v>
      </c>
      <c r="N27" s="78">
        <v>1.14E-2</v>
      </c>
      <c r="O27" s="78">
        <v>2.2000000000000001E-3</v>
      </c>
    </row>
    <row r="28" spans="2:15">
      <c r="B28" t="s">
        <v>656</v>
      </c>
      <c r="C28" t="s">
        <v>657</v>
      </c>
      <c r="D28" t="s">
        <v>100</v>
      </c>
      <c r="E28" t="s">
        <v>123</v>
      </c>
      <c r="F28" t="s">
        <v>511</v>
      </c>
      <c r="G28" t="s">
        <v>423</v>
      </c>
      <c r="H28" t="s">
        <v>102</v>
      </c>
      <c r="I28" s="77">
        <v>5078</v>
      </c>
      <c r="J28" s="77">
        <v>134500</v>
      </c>
      <c r="K28" s="77">
        <v>0</v>
      </c>
      <c r="L28" s="77">
        <v>6829.91</v>
      </c>
      <c r="M28" s="78">
        <v>6.9999999999999999E-4</v>
      </c>
      <c r="N28" s="78">
        <v>1.5599999999999999E-2</v>
      </c>
      <c r="O28" s="78">
        <v>3.0000000000000001E-3</v>
      </c>
    </row>
    <row r="29" spans="2:15">
      <c r="B29" t="s">
        <v>658</v>
      </c>
      <c r="C29" t="s">
        <v>659</v>
      </c>
      <c r="D29" t="s">
        <v>100</v>
      </c>
      <c r="E29" t="s">
        <v>123</v>
      </c>
      <c r="F29" t="s">
        <v>446</v>
      </c>
      <c r="G29" t="s">
        <v>362</v>
      </c>
      <c r="H29" t="s">
        <v>102</v>
      </c>
      <c r="I29" s="77">
        <v>418912</v>
      </c>
      <c r="J29" s="77">
        <v>3001</v>
      </c>
      <c r="K29" s="77">
        <v>0</v>
      </c>
      <c r="L29" s="77">
        <v>12571.54912</v>
      </c>
      <c r="M29" s="78">
        <v>2.9999999999999997E-4</v>
      </c>
      <c r="N29" s="78">
        <v>2.87E-2</v>
      </c>
      <c r="O29" s="78">
        <v>5.4999999999999997E-3</v>
      </c>
    </row>
    <row r="30" spans="2:15">
      <c r="B30" t="s">
        <v>660</v>
      </c>
      <c r="C30" t="s">
        <v>661</v>
      </c>
      <c r="D30" t="s">
        <v>100</v>
      </c>
      <c r="E30" t="s">
        <v>123</v>
      </c>
      <c r="F30" t="s">
        <v>662</v>
      </c>
      <c r="G30" t="s">
        <v>663</v>
      </c>
      <c r="H30" t="s">
        <v>102</v>
      </c>
      <c r="I30" s="77">
        <v>58105</v>
      </c>
      <c r="J30" s="77">
        <v>12350</v>
      </c>
      <c r="K30" s="77">
        <v>0</v>
      </c>
      <c r="L30" s="77">
        <v>7175.9674999999997</v>
      </c>
      <c r="M30" s="78">
        <v>5.0000000000000001E-4</v>
      </c>
      <c r="N30" s="78">
        <v>1.6400000000000001E-2</v>
      </c>
      <c r="O30" s="78">
        <v>3.0999999999999999E-3</v>
      </c>
    </row>
    <row r="31" spans="2:15">
      <c r="B31" t="s">
        <v>664</v>
      </c>
      <c r="C31" t="s">
        <v>665</v>
      </c>
      <c r="D31" t="s">
        <v>100</v>
      </c>
      <c r="E31" t="s">
        <v>123</v>
      </c>
      <c r="F31" t="s">
        <v>666</v>
      </c>
      <c r="G31" t="s">
        <v>663</v>
      </c>
      <c r="H31" t="s">
        <v>102</v>
      </c>
      <c r="I31" s="77">
        <v>23111</v>
      </c>
      <c r="J31" s="77">
        <v>44870</v>
      </c>
      <c r="K31" s="77">
        <v>0</v>
      </c>
      <c r="L31" s="77">
        <v>10369.905699999999</v>
      </c>
      <c r="M31" s="78">
        <v>8.0000000000000004E-4</v>
      </c>
      <c r="N31" s="78">
        <v>2.3699999999999999E-2</v>
      </c>
      <c r="O31" s="78">
        <v>4.4999999999999997E-3</v>
      </c>
    </row>
    <row r="32" spans="2:15">
      <c r="B32" t="s">
        <v>667</v>
      </c>
      <c r="C32" t="s">
        <v>668</v>
      </c>
      <c r="D32" t="s">
        <v>100</v>
      </c>
      <c r="E32" t="s">
        <v>123</v>
      </c>
      <c r="F32" t="s">
        <v>669</v>
      </c>
      <c r="G32" t="s">
        <v>670</v>
      </c>
      <c r="H32" t="s">
        <v>102</v>
      </c>
      <c r="I32" s="77">
        <v>28552</v>
      </c>
      <c r="J32" s="77">
        <v>9700</v>
      </c>
      <c r="K32" s="77">
        <v>0</v>
      </c>
      <c r="L32" s="77">
        <v>2769.5439999999999</v>
      </c>
      <c r="M32" s="78">
        <v>2.0000000000000001E-4</v>
      </c>
      <c r="N32" s="78">
        <v>6.3E-3</v>
      </c>
      <c r="O32" s="78">
        <v>1.1999999999999999E-3</v>
      </c>
    </row>
    <row r="33" spans="2:15">
      <c r="B33" t="s">
        <v>671</v>
      </c>
      <c r="C33" t="s">
        <v>672</v>
      </c>
      <c r="D33" t="s">
        <v>100</v>
      </c>
      <c r="E33" t="s">
        <v>123</v>
      </c>
      <c r="F33" t="s">
        <v>673</v>
      </c>
      <c r="G33" t="s">
        <v>674</v>
      </c>
      <c r="H33" t="s">
        <v>102</v>
      </c>
      <c r="I33" s="77">
        <v>82540</v>
      </c>
      <c r="J33" s="77">
        <v>2752</v>
      </c>
      <c r="K33" s="77">
        <v>0</v>
      </c>
      <c r="L33" s="77">
        <v>2271.5007999999998</v>
      </c>
      <c r="M33" s="78">
        <v>2.0000000000000001E-4</v>
      </c>
      <c r="N33" s="78">
        <v>5.1999999999999998E-3</v>
      </c>
      <c r="O33" s="78">
        <v>1E-3</v>
      </c>
    </row>
    <row r="34" spans="2:15">
      <c r="B34" t="s">
        <v>675</v>
      </c>
      <c r="C34" t="s">
        <v>676</v>
      </c>
      <c r="D34" t="s">
        <v>100</v>
      </c>
      <c r="E34" t="s">
        <v>123</v>
      </c>
      <c r="F34" t="s">
        <v>677</v>
      </c>
      <c r="G34" t="s">
        <v>307</v>
      </c>
      <c r="H34" t="s">
        <v>102</v>
      </c>
      <c r="I34" s="77">
        <v>87004</v>
      </c>
      <c r="J34" s="77">
        <v>6969</v>
      </c>
      <c r="K34" s="77">
        <v>0</v>
      </c>
      <c r="L34" s="77">
        <v>6063.3087599999999</v>
      </c>
      <c r="M34" s="78">
        <v>6.9999999999999999E-4</v>
      </c>
      <c r="N34" s="78">
        <v>1.38E-2</v>
      </c>
      <c r="O34" s="78">
        <v>2.7000000000000001E-3</v>
      </c>
    </row>
    <row r="35" spans="2:15">
      <c r="B35" t="s">
        <v>678</v>
      </c>
      <c r="C35" t="s">
        <v>679</v>
      </c>
      <c r="D35" t="s">
        <v>100</v>
      </c>
      <c r="E35" t="s">
        <v>123</v>
      </c>
      <c r="F35" t="s">
        <v>367</v>
      </c>
      <c r="G35" t="s">
        <v>307</v>
      </c>
      <c r="H35" t="s">
        <v>102</v>
      </c>
      <c r="I35" s="77">
        <v>97439</v>
      </c>
      <c r="J35" s="77">
        <v>5793</v>
      </c>
      <c r="K35" s="77">
        <v>0</v>
      </c>
      <c r="L35" s="77">
        <v>5644.6412700000001</v>
      </c>
      <c r="M35" s="78">
        <v>5.9999999999999995E-4</v>
      </c>
      <c r="N35" s="78">
        <v>1.29E-2</v>
      </c>
      <c r="O35" s="78">
        <v>2.5000000000000001E-3</v>
      </c>
    </row>
    <row r="36" spans="2:15">
      <c r="B36" t="s">
        <v>680</v>
      </c>
      <c r="C36" t="s">
        <v>681</v>
      </c>
      <c r="D36" t="s">
        <v>100</v>
      </c>
      <c r="E36" t="s">
        <v>123</v>
      </c>
      <c r="F36" t="s">
        <v>330</v>
      </c>
      <c r="G36" t="s">
        <v>307</v>
      </c>
      <c r="H36" t="s">
        <v>102</v>
      </c>
      <c r="I36" s="77">
        <v>61229</v>
      </c>
      <c r="J36" s="77">
        <v>2528</v>
      </c>
      <c r="K36" s="77">
        <v>0</v>
      </c>
      <c r="L36" s="77">
        <v>1547.8691200000001</v>
      </c>
      <c r="M36" s="78">
        <v>1E-4</v>
      </c>
      <c r="N36" s="78">
        <v>3.5000000000000001E-3</v>
      </c>
      <c r="O36" s="78">
        <v>6.9999999999999999E-4</v>
      </c>
    </row>
    <row r="37" spans="2:15">
      <c r="B37" t="s">
        <v>682</v>
      </c>
      <c r="C37" t="s">
        <v>683</v>
      </c>
      <c r="D37" t="s">
        <v>100</v>
      </c>
      <c r="E37" t="s">
        <v>123</v>
      </c>
      <c r="F37" t="s">
        <v>335</v>
      </c>
      <c r="G37" t="s">
        <v>307</v>
      </c>
      <c r="H37" t="s">
        <v>102</v>
      </c>
      <c r="I37" s="77">
        <v>24121.75</v>
      </c>
      <c r="J37" s="77">
        <v>50800</v>
      </c>
      <c r="K37" s="77">
        <v>0</v>
      </c>
      <c r="L37" s="77">
        <v>12253.849</v>
      </c>
      <c r="M37" s="78">
        <v>1.1000000000000001E-3</v>
      </c>
      <c r="N37" s="78">
        <v>2.8000000000000001E-2</v>
      </c>
      <c r="O37" s="78">
        <v>5.4000000000000003E-3</v>
      </c>
    </row>
    <row r="38" spans="2:15">
      <c r="B38" t="s">
        <v>684</v>
      </c>
      <c r="C38" t="s">
        <v>685</v>
      </c>
      <c r="D38" t="s">
        <v>100</v>
      </c>
      <c r="E38" t="s">
        <v>123</v>
      </c>
      <c r="F38" t="s">
        <v>686</v>
      </c>
      <c r="G38" t="s">
        <v>307</v>
      </c>
      <c r="H38" t="s">
        <v>102</v>
      </c>
      <c r="I38" s="77">
        <v>392163.72</v>
      </c>
      <c r="J38" s="77">
        <v>1338</v>
      </c>
      <c r="K38" s="77">
        <v>0</v>
      </c>
      <c r="L38" s="77">
        <v>5247.1505735999999</v>
      </c>
      <c r="M38" s="78">
        <v>5.0000000000000001E-4</v>
      </c>
      <c r="N38" s="78">
        <v>1.2E-2</v>
      </c>
      <c r="O38" s="78">
        <v>2.3E-3</v>
      </c>
    </row>
    <row r="39" spans="2:15">
      <c r="B39" t="s">
        <v>687</v>
      </c>
      <c r="C39" t="s">
        <v>688</v>
      </c>
      <c r="D39" t="s">
        <v>100</v>
      </c>
      <c r="E39" t="s">
        <v>123</v>
      </c>
      <c r="F39" t="s">
        <v>399</v>
      </c>
      <c r="G39" t="s">
        <v>307</v>
      </c>
      <c r="H39" t="s">
        <v>102</v>
      </c>
      <c r="I39" s="77">
        <v>21157</v>
      </c>
      <c r="J39" s="77">
        <v>29000</v>
      </c>
      <c r="K39" s="77">
        <v>0</v>
      </c>
      <c r="L39" s="77">
        <v>6135.53</v>
      </c>
      <c r="M39" s="78">
        <v>4.0000000000000002E-4</v>
      </c>
      <c r="N39" s="78">
        <v>1.4E-2</v>
      </c>
      <c r="O39" s="78">
        <v>2.7000000000000001E-3</v>
      </c>
    </row>
    <row r="40" spans="2:15">
      <c r="B40" t="s">
        <v>689</v>
      </c>
      <c r="C40" t="s">
        <v>690</v>
      </c>
      <c r="D40" t="s">
        <v>100</v>
      </c>
      <c r="E40" t="s">
        <v>123</v>
      </c>
      <c r="F40" t="s">
        <v>317</v>
      </c>
      <c r="G40" t="s">
        <v>307</v>
      </c>
      <c r="H40" t="s">
        <v>102</v>
      </c>
      <c r="I40" s="77">
        <v>22005</v>
      </c>
      <c r="J40" s="77">
        <v>29700</v>
      </c>
      <c r="K40" s="77">
        <v>0</v>
      </c>
      <c r="L40" s="77">
        <v>6535.4849999999997</v>
      </c>
      <c r="M40" s="78">
        <v>2.0000000000000001E-4</v>
      </c>
      <c r="N40" s="78">
        <v>1.49E-2</v>
      </c>
      <c r="O40" s="78">
        <v>2.8999999999999998E-3</v>
      </c>
    </row>
    <row r="41" spans="2:15">
      <c r="B41" t="s">
        <v>691</v>
      </c>
      <c r="C41" t="s">
        <v>692</v>
      </c>
      <c r="D41" t="s">
        <v>100</v>
      </c>
      <c r="E41" t="s">
        <v>123</v>
      </c>
      <c r="F41" t="s">
        <v>693</v>
      </c>
      <c r="G41" t="s">
        <v>694</v>
      </c>
      <c r="H41" t="s">
        <v>102</v>
      </c>
      <c r="I41" s="77">
        <v>269635</v>
      </c>
      <c r="J41" s="77">
        <v>2695</v>
      </c>
      <c r="K41" s="77">
        <v>0</v>
      </c>
      <c r="L41" s="77">
        <v>7266.6632499999996</v>
      </c>
      <c r="M41" s="78">
        <v>2.0000000000000001E-4</v>
      </c>
      <c r="N41" s="78">
        <v>1.66E-2</v>
      </c>
      <c r="O41" s="78">
        <v>3.2000000000000002E-3</v>
      </c>
    </row>
    <row r="42" spans="2:15">
      <c r="B42" t="s">
        <v>695</v>
      </c>
      <c r="C42" t="s">
        <v>696</v>
      </c>
      <c r="D42" t="s">
        <v>100</v>
      </c>
      <c r="E42" t="s">
        <v>123</v>
      </c>
      <c r="F42" t="s">
        <v>697</v>
      </c>
      <c r="G42" t="s">
        <v>698</v>
      </c>
      <c r="H42" t="s">
        <v>102</v>
      </c>
      <c r="I42" s="77">
        <v>88124</v>
      </c>
      <c r="J42" s="77">
        <v>7680</v>
      </c>
      <c r="K42" s="77">
        <v>0</v>
      </c>
      <c r="L42" s="77">
        <v>6767.9232000000002</v>
      </c>
      <c r="M42" s="78">
        <v>8.0000000000000004E-4</v>
      </c>
      <c r="N42" s="78">
        <v>1.54E-2</v>
      </c>
      <c r="O42" s="78">
        <v>3.0000000000000001E-3</v>
      </c>
    </row>
    <row r="43" spans="2:15">
      <c r="B43" t="s">
        <v>699</v>
      </c>
      <c r="C43" t="s">
        <v>700</v>
      </c>
      <c r="D43" t="s">
        <v>100</v>
      </c>
      <c r="E43" t="s">
        <v>123</v>
      </c>
      <c r="F43" t="s">
        <v>357</v>
      </c>
      <c r="G43" t="s">
        <v>358</v>
      </c>
      <c r="H43" t="s">
        <v>102</v>
      </c>
      <c r="I43" s="77">
        <v>135497</v>
      </c>
      <c r="J43" s="77">
        <v>2590</v>
      </c>
      <c r="K43" s="77">
        <v>0</v>
      </c>
      <c r="L43" s="77">
        <v>3509.3723</v>
      </c>
      <c r="M43" s="78">
        <v>5.0000000000000001E-4</v>
      </c>
      <c r="N43" s="78">
        <v>8.0000000000000002E-3</v>
      </c>
      <c r="O43" s="78">
        <v>1.5E-3</v>
      </c>
    </row>
    <row r="44" spans="2:15">
      <c r="B44" t="s">
        <v>701</v>
      </c>
      <c r="C44" t="s">
        <v>702</v>
      </c>
      <c r="D44" t="s">
        <v>100</v>
      </c>
      <c r="E44" t="s">
        <v>123</v>
      </c>
      <c r="F44" t="s">
        <v>703</v>
      </c>
      <c r="G44" t="s">
        <v>129</v>
      </c>
      <c r="H44" t="s">
        <v>102</v>
      </c>
      <c r="I44" s="77">
        <v>18173</v>
      </c>
      <c r="J44" s="77">
        <v>95170</v>
      </c>
      <c r="K44" s="77">
        <v>0</v>
      </c>
      <c r="L44" s="77">
        <v>17295.2441</v>
      </c>
      <c r="M44" s="78">
        <v>2.9999999999999997E-4</v>
      </c>
      <c r="N44" s="78">
        <v>3.95E-2</v>
      </c>
      <c r="O44" s="78">
        <v>7.6E-3</v>
      </c>
    </row>
    <row r="45" spans="2:15">
      <c r="B45" t="s">
        <v>704</v>
      </c>
      <c r="C45" t="s">
        <v>705</v>
      </c>
      <c r="D45" t="s">
        <v>100</v>
      </c>
      <c r="E45" t="s">
        <v>123</v>
      </c>
      <c r="F45" t="s">
        <v>371</v>
      </c>
      <c r="G45" t="s">
        <v>132</v>
      </c>
      <c r="H45" t="s">
        <v>102</v>
      </c>
      <c r="I45" s="77">
        <v>1798832</v>
      </c>
      <c r="J45" s="77">
        <v>513.9</v>
      </c>
      <c r="K45" s="77">
        <v>0</v>
      </c>
      <c r="L45" s="77">
        <v>9244.1976479999994</v>
      </c>
      <c r="M45" s="78">
        <v>6.9999999999999999E-4</v>
      </c>
      <c r="N45" s="78">
        <v>2.1100000000000001E-2</v>
      </c>
      <c r="O45" s="78">
        <v>4.1000000000000003E-3</v>
      </c>
    </row>
    <row r="46" spans="2:15">
      <c r="B46" s="79" t="s">
        <v>706</v>
      </c>
      <c r="E46" s="16"/>
      <c r="F46" s="16"/>
      <c r="G46" s="16"/>
      <c r="I46" s="81">
        <v>5622137.1600000001</v>
      </c>
      <c r="K46" s="81">
        <v>38.866889999999998</v>
      </c>
      <c r="L46" s="81">
        <v>85100.977415999994</v>
      </c>
      <c r="N46" s="80">
        <v>0.19420000000000001</v>
      </c>
      <c r="O46" s="80">
        <v>3.73E-2</v>
      </c>
    </row>
    <row r="47" spans="2:15">
      <c r="B47" t="s">
        <v>707</v>
      </c>
      <c r="C47" t="s">
        <v>708</v>
      </c>
      <c r="D47" t="s">
        <v>100</v>
      </c>
      <c r="E47" t="s">
        <v>123</v>
      </c>
      <c r="F47" t="s">
        <v>477</v>
      </c>
      <c r="G47" t="s">
        <v>101</v>
      </c>
      <c r="H47" t="s">
        <v>102</v>
      </c>
      <c r="I47" s="77">
        <v>16953</v>
      </c>
      <c r="J47" s="77">
        <v>21400</v>
      </c>
      <c r="K47" s="77">
        <v>0</v>
      </c>
      <c r="L47" s="77">
        <v>3627.942</v>
      </c>
      <c r="M47" s="78">
        <v>5.9999999999999995E-4</v>
      </c>
      <c r="N47" s="78">
        <v>8.3000000000000001E-3</v>
      </c>
      <c r="O47" s="78">
        <v>1.6000000000000001E-3</v>
      </c>
    </row>
    <row r="48" spans="2:15">
      <c r="B48" t="s">
        <v>709</v>
      </c>
      <c r="C48" t="s">
        <v>710</v>
      </c>
      <c r="D48" t="s">
        <v>100</v>
      </c>
      <c r="E48" t="s">
        <v>123</v>
      </c>
      <c r="F48" t="s">
        <v>519</v>
      </c>
      <c r="G48" t="s">
        <v>412</v>
      </c>
      <c r="H48" t="s">
        <v>102</v>
      </c>
      <c r="I48" s="77">
        <v>763265</v>
      </c>
      <c r="J48" s="77">
        <v>89.4</v>
      </c>
      <c r="K48" s="77">
        <v>0</v>
      </c>
      <c r="L48" s="77">
        <v>682.35891000000004</v>
      </c>
      <c r="M48" s="78">
        <v>2.0000000000000001E-4</v>
      </c>
      <c r="N48" s="78">
        <v>1.6000000000000001E-3</v>
      </c>
      <c r="O48" s="78">
        <v>2.9999999999999997E-4</v>
      </c>
    </row>
    <row r="49" spans="2:15">
      <c r="B49" t="s">
        <v>711</v>
      </c>
      <c r="C49" t="s">
        <v>712</v>
      </c>
      <c r="D49" t="s">
        <v>100</v>
      </c>
      <c r="E49" t="s">
        <v>123</v>
      </c>
      <c r="F49" t="s">
        <v>713</v>
      </c>
      <c r="G49" t="s">
        <v>412</v>
      </c>
      <c r="H49" t="s">
        <v>102</v>
      </c>
      <c r="I49" s="77">
        <v>9792</v>
      </c>
      <c r="J49" s="77">
        <v>38670</v>
      </c>
      <c r="K49" s="77">
        <v>0</v>
      </c>
      <c r="L49" s="77">
        <v>3786.5664000000002</v>
      </c>
      <c r="M49" s="78">
        <v>1E-3</v>
      </c>
      <c r="N49" s="78">
        <v>8.6E-3</v>
      </c>
      <c r="O49" s="78">
        <v>1.6999999999999999E-3</v>
      </c>
    </row>
    <row r="50" spans="2:15">
      <c r="B50" t="s">
        <v>714</v>
      </c>
      <c r="C50" t="s">
        <v>715</v>
      </c>
      <c r="D50" t="s">
        <v>100</v>
      </c>
      <c r="E50" t="s">
        <v>123</v>
      </c>
      <c r="F50" t="s">
        <v>716</v>
      </c>
      <c r="G50" t="s">
        <v>495</v>
      </c>
      <c r="H50" t="s">
        <v>102</v>
      </c>
      <c r="I50" s="77">
        <v>1489933</v>
      </c>
      <c r="J50" s="77">
        <v>765.4</v>
      </c>
      <c r="K50" s="77">
        <v>0</v>
      </c>
      <c r="L50" s="77">
        <v>11403.947182</v>
      </c>
      <c r="M50" s="78">
        <v>1.6000000000000001E-3</v>
      </c>
      <c r="N50" s="78">
        <v>2.5999999999999999E-2</v>
      </c>
      <c r="O50" s="78">
        <v>5.0000000000000001E-3</v>
      </c>
    </row>
    <row r="51" spans="2:15">
      <c r="B51" t="s">
        <v>717</v>
      </c>
      <c r="C51" t="s">
        <v>718</v>
      </c>
      <c r="D51" t="s">
        <v>100</v>
      </c>
      <c r="E51" t="s">
        <v>123</v>
      </c>
      <c r="F51" t="s">
        <v>719</v>
      </c>
      <c r="G51" t="s">
        <v>495</v>
      </c>
      <c r="H51" t="s">
        <v>102</v>
      </c>
      <c r="I51" s="77">
        <v>186100</v>
      </c>
      <c r="J51" s="77">
        <v>1375</v>
      </c>
      <c r="K51" s="77">
        <v>0</v>
      </c>
      <c r="L51" s="77">
        <v>2558.875</v>
      </c>
      <c r="M51" s="78">
        <v>1.2999999999999999E-3</v>
      </c>
      <c r="N51" s="78">
        <v>5.7999999999999996E-3</v>
      </c>
      <c r="O51" s="78">
        <v>1.1000000000000001E-3</v>
      </c>
    </row>
    <row r="52" spans="2:15">
      <c r="B52" t="s">
        <v>720</v>
      </c>
      <c r="C52" t="s">
        <v>721</v>
      </c>
      <c r="D52" t="s">
        <v>100</v>
      </c>
      <c r="E52" t="s">
        <v>123</v>
      </c>
      <c r="F52" t="s">
        <v>722</v>
      </c>
      <c r="G52" t="s">
        <v>350</v>
      </c>
      <c r="H52" t="s">
        <v>102</v>
      </c>
      <c r="I52" s="77">
        <v>38008</v>
      </c>
      <c r="J52" s="77">
        <v>7980</v>
      </c>
      <c r="K52" s="77">
        <v>0</v>
      </c>
      <c r="L52" s="77">
        <v>3033.0383999999999</v>
      </c>
      <c r="M52" s="78">
        <v>5.9999999999999995E-4</v>
      </c>
      <c r="N52" s="78">
        <v>6.8999999999999999E-3</v>
      </c>
      <c r="O52" s="78">
        <v>1.2999999999999999E-3</v>
      </c>
    </row>
    <row r="53" spans="2:15">
      <c r="B53" t="s">
        <v>723</v>
      </c>
      <c r="C53" t="s">
        <v>724</v>
      </c>
      <c r="D53" t="s">
        <v>100</v>
      </c>
      <c r="E53" t="s">
        <v>123</v>
      </c>
      <c r="F53" t="s">
        <v>725</v>
      </c>
      <c r="G53" t="s">
        <v>350</v>
      </c>
      <c r="H53" t="s">
        <v>102</v>
      </c>
      <c r="I53" s="77">
        <v>33504</v>
      </c>
      <c r="J53" s="77">
        <v>7362</v>
      </c>
      <c r="K53" s="77">
        <v>0</v>
      </c>
      <c r="L53" s="77">
        <v>2466.56448</v>
      </c>
      <c r="M53" s="78">
        <v>5.0000000000000001E-4</v>
      </c>
      <c r="N53" s="78">
        <v>5.5999999999999999E-3</v>
      </c>
      <c r="O53" s="78">
        <v>1.1000000000000001E-3</v>
      </c>
    </row>
    <row r="54" spans="2:15">
      <c r="B54" t="s">
        <v>726</v>
      </c>
      <c r="C54" t="s">
        <v>727</v>
      </c>
      <c r="D54" t="s">
        <v>100</v>
      </c>
      <c r="E54" t="s">
        <v>123</v>
      </c>
      <c r="F54" t="s">
        <v>728</v>
      </c>
      <c r="G54" t="s">
        <v>490</v>
      </c>
      <c r="H54" t="s">
        <v>102</v>
      </c>
      <c r="I54" s="77">
        <v>12831</v>
      </c>
      <c r="J54" s="77">
        <v>19970</v>
      </c>
      <c r="K54" s="77">
        <v>0</v>
      </c>
      <c r="L54" s="77">
        <v>2562.3507</v>
      </c>
      <c r="M54" s="78">
        <v>1E-3</v>
      </c>
      <c r="N54" s="78">
        <v>5.7999999999999996E-3</v>
      </c>
      <c r="O54" s="78">
        <v>1.1000000000000001E-3</v>
      </c>
    </row>
    <row r="55" spans="2:15">
      <c r="B55" t="s">
        <v>729</v>
      </c>
      <c r="C55" t="s">
        <v>730</v>
      </c>
      <c r="D55" t="s">
        <v>100</v>
      </c>
      <c r="E55" t="s">
        <v>123</v>
      </c>
      <c r="F55" t="s">
        <v>731</v>
      </c>
      <c r="G55" t="s">
        <v>288</v>
      </c>
      <c r="H55" t="s">
        <v>102</v>
      </c>
      <c r="I55" s="77">
        <v>8561</v>
      </c>
      <c r="J55" s="77">
        <v>14220</v>
      </c>
      <c r="K55" s="77">
        <v>0</v>
      </c>
      <c r="L55" s="77">
        <v>1217.3742</v>
      </c>
      <c r="M55" s="78">
        <v>2.0000000000000001E-4</v>
      </c>
      <c r="N55" s="78">
        <v>2.8E-3</v>
      </c>
      <c r="O55" s="78">
        <v>5.0000000000000001E-4</v>
      </c>
    </row>
    <row r="56" spans="2:15">
      <c r="B56" t="s">
        <v>732</v>
      </c>
      <c r="C56" t="s">
        <v>733</v>
      </c>
      <c r="D56" t="s">
        <v>100</v>
      </c>
      <c r="E56" t="s">
        <v>123</v>
      </c>
      <c r="F56" t="s">
        <v>734</v>
      </c>
      <c r="G56" t="s">
        <v>423</v>
      </c>
      <c r="H56" t="s">
        <v>102</v>
      </c>
      <c r="I56" s="77">
        <v>23772</v>
      </c>
      <c r="J56" s="77">
        <v>15800</v>
      </c>
      <c r="K56" s="77">
        <v>0</v>
      </c>
      <c r="L56" s="77">
        <v>3755.9760000000001</v>
      </c>
      <c r="M56" s="78">
        <v>4.0000000000000002E-4</v>
      </c>
      <c r="N56" s="78">
        <v>8.6E-3</v>
      </c>
      <c r="O56" s="78">
        <v>1.6000000000000001E-3</v>
      </c>
    </row>
    <row r="57" spans="2:15">
      <c r="B57" t="s">
        <v>735</v>
      </c>
      <c r="C57" t="s">
        <v>736</v>
      </c>
      <c r="D57" t="s">
        <v>100</v>
      </c>
      <c r="E57" t="s">
        <v>123</v>
      </c>
      <c r="F57" t="s">
        <v>737</v>
      </c>
      <c r="G57" t="s">
        <v>423</v>
      </c>
      <c r="H57" t="s">
        <v>102</v>
      </c>
      <c r="I57" s="77">
        <v>5124</v>
      </c>
      <c r="J57" s="77">
        <v>22900</v>
      </c>
      <c r="K57" s="77">
        <v>0</v>
      </c>
      <c r="L57" s="77">
        <v>1173.396</v>
      </c>
      <c r="M57" s="78">
        <v>1E-4</v>
      </c>
      <c r="N57" s="78">
        <v>2.7000000000000001E-3</v>
      </c>
      <c r="O57" s="78">
        <v>5.0000000000000001E-4</v>
      </c>
    </row>
    <row r="58" spans="2:15">
      <c r="B58" t="s">
        <v>738</v>
      </c>
      <c r="C58" t="s">
        <v>739</v>
      </c>
      <c r="D58" t="s">
        <v>100</v>
      </c>
      <c r="E58" t="s">
        <v>123</v>
      </c>
      <c r="F58" t="s">
        <v>740</v>
      </c>
      <c r="G58" t="s">
        <v>423</v>
      </c>
      <c r="H58" t="s">
        <v>102</v>
      </c>
      <c r="I58" s="77">
        <v>14944.16</v>
      </c>
      <c r="J58" s="77">
        <v>11910</v>
      </c>
      <c r="K58" s="77">
        <v>0</v>
      </c>
      <c r="L58" s="77">
        <v>1779.8494559999999</v>
      </c>
      <c r="M58" s="78">
        <v>4.0000000000000002E-4</v>
      </c>
      <c r="N58" s="78">
        <v>4.1000000000000003E-3</v>
      </c>
      <c r="O58" s="78">
        <v>8.0000000000000004E-4</v>
      </c>
    </row>
    <row r="59" spans="2:15">
      <c r="B59" t="s">
        <v>741</v>
      </c>
      <c r="C59" t="s">
        <v>742</v>
      </c>
      <c r="D59" t="s">
        <v>100</v>
      </c>
      <c r="E59" t="s">
        <v>123</v>
      </c>
      <c r="F59" t="s">
        <v>743</v>
      </c>
      <c r="G59" t="s">
        <v>423</v>
      </c>
      <c r="H59" t="s">
        <v>102</v>
      </c>
      <c r="I59" s="77">
        <v>7412</v>
      </c>
      <c r="J59" s="77">
        <v>46090</v>
      </c>
      <c r="K59" s="77">
        <v>0</v>
      </c>
      <c r="L59" s="77">
        <v>3416.1907999999999</v>
      </c>
      <c r="M59" s="78">
        <v>1E-3</v>
      </c>
      <c r="N59" s="78">
        <v>7.7999999999999996E-3</v>
      </c>
      <c r="O59" s="78">
        <v>1.5E-3</v>
      </c>
    </row>
    <row r="60" spans="2:15">
      <c r="B60" t="s">
        <v>744</v>
      </c>
      <c r="C60" t="s">
        <v>745</v>
      </c>
      <c r="D60" t="s">
        <v>100</v>
      </c>
      <c r="E60" t="s">
        <v>123</v>
      </c>
      <c r="F60" t="s">
        <v>746</v>
      </c>
      <c r="G60" t="s">
        <v>541</v>
      </c>
      <c r="H60" t="s">
        <v>102</v>
      </c>
      <c r="I60" s="77">
        <v>329690</v>
      </c>
      <c r="J60" s="77">
        <v>672.3</v>
      </c>
      <c r="K60" s="77">
        <v>0</v>
      </c>
      <c r="L60" s="77">
        <v>2216.50587</v>
      </c>
      <c r="M60" s="78">
        <v>2.9999999999999997E-4</v>
      </c>
      <c r="N60" s="78">
        <v>5.1000000000000004E-3</v>
      </c>
      <c r="O60" s="78">
        <v>1E-3</v>
      </c>
    </row>
    <row r="61" spans="2:15">
      <c r="B61" t="s">
        <v>747</v>
      </c>
      <c r="C61" t="s">
        <v>748</v>
      </c>
      <c r="D61" t="s">
        <v>100</v>
      </c>
      <c r="E61" t="s">
        <v>123</v>
      </c>
      <c r="F61" t="s">
        <v>749</v>
      </c>
      <c r="G61" t="s">
        <v>541</v>
      </c>
      <c r="H61" t="s">
        <v>102</v>
      </c>
      <c r="I61" s="77">
        <v>1644366</v>
      </c>
      <c r="J61" s="77">
        <v>89.6</v>
      </c>
      <c r="K61" s="77">
        <v>0</v>
      </c>
      <c r="L61" s="77">
        <v>1473.351936</v>
      </c>
      <c r="M61" s="78">
        <v>5.9999999999999995E-4</v>
      </c>
      <c r="N61" s="78">
        <v>3.3999999999999998E-3</v>
      </c>
      <c r="O61" s="78">
        <v>5.9999999999999995E-4</v>
      </c>
    </row>
    <row r="62" spans="2:15">
      <c r="B62" t="s">
        <v>750</v>
      </c>
      <c r="C62" t="s">
        <v>751</v>
      </c>
      <c r="D62" t="s">
        <v>100</v>
      </c>
      <c r="E62" t="s">
        <v>123</v>
      </c>
      <c r="F62" t="s">
        <v>752</v>
      </c>
      <c r="G62" t="s">
        <v>541</v>
      </c>
      <c r="H62" t="s">
        <v>102</v>
      </c>
      <c r="I62" s="77">
        <v>177956</v>
      </c>
      <c r="J62" s="77">
        <v>168.7</v>
      </c>
      <c r="K62" s="77">
        <v>0</v>
      </c>
      <c r="L62" s="77">
        <v>300.211772</v>
      </c>
      <c r="M62" s="78">
        <v>2.0000000000000001E-4</v>
      </c>
      <c r="N62" s="78">
        <v>6.9999999999999999E-4</v>
      </c>
      <c r="O62" s="78">
        <v>1E-4</v>
      </c>
    </row>
    <row r="63" spans="2:15">
      <c r="B63" t="s">
        <v>753</v>
      </c>
      <c r="C63" t="s">
        <v>754</v>
      </c>
      <c r="D63" t="s">
        <v>100</v>
      </c>
      <c r="E63" t="s">
        <v>123</v>
      </c>
      <c r="F63" t="s">
        <v>755</v>
      </c>
      <c r="G63" t="s">
        <v>756</v>
      </c>
      <c r="H63" t="s">
        <v>102</v>
      </c>
      <c r="I63" s="77">
        <v>1213</v>
      </c>
      <c r="J63" s="77">
        <v>31420</v>
      </c>
      <c r="K63" s="77">
        <v>0</v>
      </c>
      <c r="L63" s="77">
        <v>381.12459999999999</v>
      </c>
      <c r="M63" s="78">
        <v>1E-4</v>
      </c>
      <c r="N63" s="78">
        <v>8.9999999999999998E-4</v>
      </c>
      <c r="O63" s="78">
        <v>2.0000000000000001E-4</v>
      </c>
    </row>
    <row r="64" spans="2:15">
      <c r="B64" t="s">
        <v>757</v>
      </c>
      <c r="C64" t="s">
        <v>758</v>
      </c>
      <c r="D64" t="s">
        <v>100</v>
      </c>
      <c r="E64" t="s">
        <v>123</v>
      </c>
      <c r="F64" t="s">
        <v>759</v>
      </c>
      <c r="G64" t="s">
        <v>674</v>
      </c>
      <c r="H64" t="s">
        <v>102</v>
      </c>
      <c r="I64" s="77">
        <v>51489</v>
      </c>
      <c r="J64" s="77">
        <v>1542</v>
      </c>
      <c r="K64" s="77">
        <v>0</v>
      </c>
      <c r="L64" s="77">
        <v>793.96037999999999</v>
      </c>
      <c r="M64" s="78">
        <v>4.0000000000000002E-4</v>
      </c>
      <c r="N64" s="78">
        <v>1.8E-3</v>
      </c>
      <c r="O64" s="78">
        <v>2.9999999999999997E-4</v>
      </c>
    </row>
    <row r="65" spans="2:15">
      <c r="B65" t="s">
        <v>760</v>
      </c>
      <c r="C65" t="s">
        <v>761</v>
      </c>
      <c r="D65" t="s">
        <v>100</v>
      </c>
      <c r="E65" t="s">
        <v>123</v>
      </c>
      <c r="F65" t="s">
        <v>354</v>
      </c>
      <c r="G65" t="s">
        <v>307</v>
      </c>
      <c r="H65" t="s">
        <v>102</v>
      </c>
      <c r="I65" s="77">
        <v>1186</v>
      </c>
      <c r="J65" s="77">
        <v>82310</v>
      </c>
      <c r="K65" s="77">
        <v>0</v>
      </c>
      <c r="L65" s="77">
        <v>976.19659999999999</v>
      </c>
      <c r="M65" s="78">
        <v>2.0000000000000001E-4</v>
      </c>
      <c r="N65" s="78">
        <v>2.2000000000000001E-3</v>
      </c>
      <c r="O65" s="78">
        <v>4.0000000000000002E-4</v>
      </c>
    </row>
    <row r="66" spans="2:15">
      <c r="B66" t="s">
        <v>762</v>
      </c>
      <c r="C66" t="s">
        <v>763</v>
      </c>
      <c r="D66" t="s">
        <v>100</v>
      </c>
      <c r="E66" t="s">
        <v>123</v>
      </c>
      <c r="F66" t="s">
        <v>764</v>
      </c>
      <c r="G66" t="s">
        <v>307</v>
      </c>
      <c r="H66" t="s">
        <v>102</v>
      </c>
      <c r="I66" s="77">
        <v>40886</v>
      </c>
      <c r="J66" s="77">
        <v>14280</v>
      </c>
      <c r="K66" s="77">
        <v>0</v>
      </c>
      <c r="L66" s="77">
        <v>5838.5208000000002</v>
      </c>
      <c r="M66" s="78">
        <v>1.1000000000000001E-3</v>
      </c>
      <c r="N66" s="78">
        <v>1.3299999999999999E-2</v>
      </c>
      <c r="O66" s="78">
        <v>2.5999999999999999E-3</v>
      </c>
    </row>
    <row r="67" spans="2:15">
      <c r="B67" t="s">
        <v>765</v>
      </c>
      <c r="C67" t="s">
        <v>766</v>
      </c>
      <c r="D67" t="s">
        <v>100</v>
      </c>
      <c r="E67" t="s">
        <v>123</v>
      </c>
      <c r="F67" t="s">
        <v>767</v>
      </c>
      <c r="G67" t="s">
        <v>307</v>
      </c>
      <c r="H67" t="s">
        <v>102</v>
      </c>
      <c r="I67" s="77">
        <v>113710</v>
      </c>
      <c r="J67" s="77">
        <v>1108</v>
      </c>
      <c r="K67" s="77">
        <v>0</v>
      </c>
      <c r="L67" s="77">
        <v>1259.9068</v>
      </c>
      <c r="M67" s="78">
        <v>5.0000000000000001E-4</v>
      </c>
      <c r="N67" s="78">
        <v>2.8999999999999998E-3</v>
      </c>
      <c r="O67" s="78">
        <v>5.9999999999999995E-4</v>
      </c>
    </row>
    <row r="68" spans="2:15">
      <c r="B68" t="s">
        <v>768</v>
      </c>
      <c r="C68" t="s">
        <v>769</v>
      </c>
      <c r="D68" t="s">
        <v>100</v>
      </c>
      <c r="E68" t="s">
        <v>123</v>
      </c>
      <c r="F68" t="s">
        <v>770</v>
      </c>
      <c r="G68" t="s">
        <v>307</v>
      </c>
      <c r="H68" t="s">
        <v>102</v>
      </c>
      <c r="I68" s="77">
        <v>2936</v>
      </c>
      <c r="J68" s="77">
        <v>28100</v>
      </c>
      <c r="K68" s="77">
        <v>0</v>
      </c>
      <c r="L68" s="77">
        <v>825.01599999999996</v>
      </c>
      <c r="M68" s="78">
        <v>2.9999999999999997E-4</v>
      </c>
      <c r="N68" s="78">
        <v>1.9E-3</v>
      </c>
      <c r="O68" s="78">
        <v>4.0000000000000002E-4</v>
      </c>
    </row>
    <row r="69" spans="2:15">
      <c r="B69" t="s">
        <v>771</v>
      </c>
      <c r="C69" t="s">
        <v>772</v>
      </c>
      <c r="D69" t="s">
        <v>100</v>
      </c>
      <c r="E69" t="s">
        <v>123</v>
      </c>
      <c r="F69" t="s">
        <v>773</v>
      </c>
      <c r="G69" t="s">
        <v>307</v>
      </c>
      <c r="H69" t="s">
        <v>102</v>
      </c>
      <c r="I69" s="77">
        <v>56581</v>
      </c>
      <c r="J69" s="77">
        <v>2222</v>
      </c>
      <c r="K69" s="77">
        <v>0</v>
      </c>
      <c r="L69" s="77">
        <v>1257.22982</v>
      </c>
      <c r="M69" s="78">
        <v>2.9999999999999997E-4</v>
      </c>
      <c r="N69" s="78">
        <v>2.8999999999999998E-3</v>
      </c>
      <c r="O69" s="78">
        <v>5.9999999999999995E-4</v>
      </c>
    </row>
    <row r="70" spans="2:15">
      <c r="B70" t="s">
        <v>774</v>
      </c>
      <c r="C70" t="s">
        <v>775</v>
      </c>
      <c r="D70" t="s">
        <v>100</v>
      </c>
      <c r="E70" t="s">
        <v>123</v>
      </c>
      <c r="F70" t="s">
        <v>385</v>
      </c>
      <c r="G70" t="s">
        <v>386</v>
      </c>
      <c r="H70" t="s">
        <v>102</v>
      </c>
      <c r="I70" s="77">
        <v>129686</v>
      </c>
      <c r="J70" s="77">
        <v>2459</v>
      </c>
      <c r="K70" s="77">
        <v>38.866889999999998</v>
      </c>
      <c r="L70" s="77">
        <v>3227.8456299999998</v>
      </c>
      <c r="M70" s="78">
        <v>8.9999999999999998E-4</v>
      </c>
      <c r="N70" s="78">
        <v>7.4000000000000003E-3</v>
      </c>
      <c r="O70" s="78">
        <v>1.4E-3</v>
      </c>
    </row>
    <row r="71" spans="2:15">
      <c r="B71" t="s">
        <v>776</v>
      </c>
      <c r="C71" t="s">
        <v>777</v>
      </c>
      <c r="D71" t="s">
        <v>100</v>
      </c>
      <c r="E71" t="s">
        <v>123</v>
      </c>
      <c r="F71" t="s">
        <v>778</v>
      </c>
      <c r="G71" t="s">
        <v>386</v>
      </c>
      <c r="H71" t="s">
        <v>102</v>
      </c>
      <c r="I71" s="77">
        <v>18225</v>
      </c>
      <c r="J71" s="77">
        <v>6552</v>
      </c>
      <c r="K71" s="77">
        <v>0</v>
      </c>
      <c r="L71" s="77">
        <v>1194.1020000000001</v>
      </c>
      <c r="M71" s="78">
        <v>2.0000000000000001E-4</v>
      </c>
      <c r="N71" s="78">
        <v>2.7000000000000001E-3</v>
      </c>
      <c r="O71" s="78">
        <v>5.0000000000000001E-4</v>
      </c>
    </row>
    <row r="72" spans="2:15">
      <c r="B72" t="s">
        <v>779</v>
      </c>
      <c r="C72" t="s">
        <v>780</v>
      </c>
      <c r="D72" t="s">
        <v>100</v>
      </c>
      <c r="E72" t="s">
        <v>123</v>
      </c>
      <c r="F72" t="s">
        <v>781</v>
      </c>
      <c r="G72" t="s">
        <v>782</v>
      </c>
      <c r="H72" t="s">
        <v>102</v>
      </c>
      <c r="I72" s="77">
        <v>4129</v>
      </c>
      <c r="J72" s="77">
        <v>22750</v>
      </c>
      <c r="K72" s="77">
        <v>0</v>
      </c>
      <c r="L72" s="77">
        <v>939.34749999999997</v>
      </c>
      <c r="M72" s="78">
        <v>5.9999999999999995E-4</v>
      </c>
      <c r="N72" s="78">
        <v>2.0999999999999999E-3</v>
      </c>
      <c r="O72" s="78">
        <v>4.0000000000000002E-4</v>
      </c>
    </row>
    <row r="73" spans="2:15">
      <c r="B73" t="s">
        <v>783</v>
      </c>
      <c r="C73" t="s">
        <v>784</v>
      </c>
      <c r="D73" t="s">
        <v>100</v>
      </c>
      <c r="E73" t="s">
        <v>123</v>
      </c>
      <c r="F73" t="s">
        <v>785</v>
      </c>
      <c r="G73" t="s">
        <v>786</v>
      </c>
      <c r="H73" t="s">
        <v>102</v>
      </c>
      <c r="I73" s="77">
        <v>18894</v>
      </c>
      <c r="J73" s="77">
        <v>10870</v>
      </c>
      <c r="K73" s="77">
        <v>0</v>
      </c>
      <c r="L73" s="77">
        <v>2053.7777999999998</v>
      </c>
      <c r="M73" s="78">
        <v>2.9999999999999997E-4</v>
      </c>
      <c r="N73" s="78">
        <v>4.7000000000000002E-3</v>
      </c>
      <c r="O73" s="78">
        <v>8.9999999999999998E-4</v>
      </c>
    </row>
    <row r="74" spans="2:15">
      <c r="B74" t="s">
        <v>787</v>
      </c>
      <c r="C74" t="s">
        <v>788</v>
      </c>
      <c r="D74" t="s">
        <v>100</v>
      </c>
      <c r="E74" t="s">
        <v>123</v>
      </c>
      <c r="F74" t="s">
        <v>789</v>
      </c>
      <c r="G74" t="s">
        <v>786</v>
      </c>
      <c r="H74" t="s">
        <v>102</v>
      </c>
      <c r="I74" s="77">
        <v>14919</v>
      </c>
      <c r="J74" s="77">
        <v>2242</v>
      </c>
      <c r="K74" s="77">
        <v>0</v>
      </c>
      <c r="L74" s="77">
        <v>334.48397999999997</v>
      </c>
      <c r="M74" s="78">
        <v>2.9999999999999997E-4</v>
      </c>
      <c r="N74" s="78">
        <v>8.0000000000000004E-4</v>
      </c>
      <c r="O74" s="78">
        <v>1E-4</v>
      </c>
    </row>
    <row r="75" spans="2:15">
      <c r="B75" t="s">
        <v>790</v>
      </c>
      <c r="C75" t="s">
        <v>791</v>
      </c>
      <c r="D75" t="s">
        <v>100</v>
      </c>
      <c r="E75" t="s">
        <v>123</v>
      </c>
      <c r="F75" t="s">
        <v>792</v>
      </c>
      <c r="G75" t="s">
        <v>358</v>
      </c>
      <c r="H75" t="s">
        <v>102</v>
      </c>
      <c r="I75" s="77">
        <v>38900</v>
      </c>
      <c r="J75" s="77">
        <v>8072</v>
      </c>
      <c r="K75" s="77">
        <v>0</v>
      </c>
      <c r="L75" s="77">
        <v>3140.0079999999998</v>
      </c>
      <c r="M75" s="78">
        <v>1.6000000000000001E-3</v>
      </c>
      <c r="N75" s="78">
        <v>7.1999999999999998E-3</v>
      </c>
      <c r="O75" s="78">
        <v>1.4E-3</v>
      </c>
    </row>
    <row r="76" spans="2:15">
      <c r="B76" t="s">
        <v>793</v>
      </c>
      <c r="C76" t="s">
        <v>794</v>
      </c>
      <c r="D76" t="s">
        <v>100</v>
      </c>
      <c r="E76" t="s">
        <v>123</v>
      </c>
      <c r="F76" t="s">
        <v>795</v>
      </c>
      <c r="G76" t="s">
        <v>358</v>
      </c>
      <c r="H76" t="s">
        <v>102</v>
      </c>
      <c r="I76" s="77">
        <v>3149</v>
      </c>
      <c r="J76" s="77">
        <v>55990</v>
      </c>
      <c r="K76" s="77">
        <v>0</v>
      </c>
      <c r="L76" s="77">
        <v>1763.1251</v>
      </c>
      <c r="M76" s="78">
        <v>2.0000000000000001E-4</v>
      </c>
      <c r="N76" s="78">
        <v>4.0000000000000001E-3</v>
      </c>
      <c r="O76" s="78">
        <v>8.0000000000000004E-4</v>
      </c>
    </row>
    <row r="77" spans="2:15">
      <c r="B77" t="s">
        <v>796</v>
      </c>
      <c r="C77" t="s">
        <v>797</v>
      </c>
      <c r="D77" t="s">
        <v>100</v>
      </c>
      <c r="E77" t="s">
        <v>123</v>
      </c>
      <c r="F77" t="s">
        <v>798</v>
      </c>
      <c r="G77" t="s">
        <v>358</v>
      </c>
      <c r="H77" t="s">
        <v>102</v>
      </c>
      <c r="I77" s="77">
        <v>4336</v>
      </c>
      <c r="J77" s="77">
        <v>23330</v>
      </c>
      <c r="K77" s="77">
        <v>0</v>
      </c>
      <c r="L77" s="77">
        <v>1011.5888</v>
      </c>
      <c r="M77" s="78">
        <v>2.9999999999999997E-4</v>
      </c>
      <c r="N77" s="78">
        <v>2.3E-3</v>
      </c>
      <c r="O77" s="78">
        <v>4.0000000000000002E-4</v>
      </c>
    </row>
    <row r="78" spans="2:15">
      <c r="B78" t="s">
        <v>799</v>
      </c>
      <c r="C78" t="s">
        <v>800</v>
      </c>
      <c r="D78" t="s">
        <v>100</v>
      </c>
      <c r="E78" t="s">
        <v>123</v>
      </c>
      <c r="F78" t="s">
        <v>801</v>
      </c>
      <c r="G78" t="s">
        <v>802</v>
      </c>
      <c r="H78" t="s">
        <v>102</v>
      </c>
      <c r="I78" s="77">
        <v>10798</v>
      </c>
      <c r="J78" s="77">
        <v>20850</v>
      </c>
      <c r="K78" s="77">
        <v>0</v>
      </c>
      <c r="L78" s="77">
        <v>2251.3829999999998</v>
      </c>
      <c r="M78" s="78">
        <v>5.0000000000000001E-4</v>
      </c>
      <c r="N78" s="78">
        <v>5.1000000000000004E-3</v>
      </c>
      <c r="O78" s="78">
        <v>1E-3</v>
      </c>
    </row>
    <row r="79" spans="2:15">
      <c r="B79" t="s">
        <v>803</v>
      </c>
      <c r="C79" t="s">
        <v>804</v>
      </c>
      <c r="D79" t="s">
        <v>100</v>
      </c>
      <c r="E79" t="s">
        <v>123</v>
      </c>
      <c r="F79" t="s">
        <v>805</v>
      </c>
      <c r="G79" t="s">
        <v>802</v>
      </c>
      <c r="H79" t="s">
        <v>102</v>
      </c>
      <c r="I79" s="77">
        <v>36096</v>
      </c>
      <c r="J79" s="77">
        <v>9445</v>
      </c>
      <c r="K79" s="77">
        <v>0</v>
      </c>
      <c r="L79" s="77">
        <v>3409.2671999999998</v>
      </c>
      <c r="M79" s="78">
        <v>5.9999999999999995E-4</v>
      </c>
      <c r="N79" s="78">
        <v>7.7999999999999996E-3</v>
      </c>
      <c r="O79" s="78">
        <v>1.5E-3</v>
      </c>
    </row>
    <row r="80" spans="2:15">
      <c r="B80" t="s">
        <v>806</v>
      </c>
      <c r="C80" t="s">
        <v>807</v>
      </c>
      <c r="D80" t="s">
        <v>100</v>
      </c>
      <c r="E80" t="s">
        <v>123</v>
      </c>
      <c r="F80" t="s">
        <v>808</v>
      </c>
      <c r="G80" t="s">
        <v>802</v>
      </c>
      <c r="H80" t="s">
        <v>102</v>
      </c>
      <c r="I80" s="77">
        <v>3487</v>
      </c>
      <c r="J80" s="77">
        <v>37980</v>
      </c>
      <c r="K80" s="77">
        <v>0</v>
      </c>
      <c r="L80" s="77">
        <v>1324.3625999999999</v>
      </c>
      <c r="M80" s="78">
        <v>2.0000000000000001E-4</v>
      </c>
      <c r="N80" s="78">
        <v>3.0000000000000001E-3</v>
      </c>
      <c r="O80" s="78">
        <v>5.9999999999999995E-4</v>
      </c>
    </row>
    <row r="81" spans="2:15">
      <c r="B81" t="s">
        <v>809</v>
      </c>
      <c r="C81" t="s">
        <v>810</v>
      </c>
      <c r="D81" t="s">
        <v>100</v>
      </c>
      <c r="E81" t="s">
        <v>123</v>
      </c>
      <c r="F81" t="s">
        <v>811</v>
      </c>
      <c r="G81" t="s">
        <v>128</v>
      </c>
      <c r="H81" t="s">
        <v>102</v>
      </c>
      <c r="I81" s="77">
        <v>71098</v>
      </c>
      <c r="J81" s="77">
        <v>1680</v>
      </c>
      <c r="K81" s="77">
        <v>0</v>
      </c>
      <c r="L81" s="77">
        <v>1194.4464</v>
      </c>
      <c r="M81" s="78">
        <v>4.0000000000000002E-4</v>
      </c>
      <c r="N81" s="78">
        <v>2.7000000000000001E-3</v>
      </c>
      <c r="O81" s="78">
        <v>5.0000000000000001E-4</v>
      </c>
    </row>
    <row r="82" spans="2:15">
      <c r="B82" t="s">
        <v>812</v>
      </c>
      <c r="C82" t="s">
        <v>813</v>
      </c>
      <c r="D82" t="s">
        <v>100</v>
      </c>
      <c r="E82" t="s">
        <v>123</v>
      </c>
      <c r="F82" t="s">
        <v>814</v>
      </c>
      <c r="G82" t="s">
        <v>129</v>
      </c>
      <c r="H82" t="s">
        <v>102</v>
      </c>
      <c r="I82" s="77">
        <v>14393</v>
      </c>
      <c r="J82" s="77">
        <v>3690</v>
      </c>
      <c r="K82" s="77">
        <v>0</v>
      </c>
      <c r="L82" s="77">
        <v>531.10170000000005</v>
      </c>
      <c r="M82" s="78">
        <v>4.0000000000000002E-4</v>
      </c>
      <c r="N82" s="78">
        <v>1.1999999999999999E-3</v>
      </c>
      <c r="O82" s="78">
        <v>2.0000000000000001E-4</v>
      </c>
    </row>
    <row r="83" spans="2:15">
      <c r="B83" t="s">
        <v>815</v>
      </c>
      <c r="C83" t="s">
        <v>816</v>
      </c>
      <c r="D83" t="s">
        <v>100</v>
      </c>
      <c r="E83" t="s">
        <v>123</v>
      </c>
      <c r="F83" t="s">
        <v>817</v>
      </c>
      <c r="G83" t="s">
        <v>129</v>
      </c>
      <c r="H83" t="s">
        <v>102</v>
      </c>
      <c r="I83" s="77">
        <v>15503</v>
      </c>
      <c r="J83" s="77">
        <v>6600</v>
      </c>
      <c r="K83" s="77">
        <v>0</v>
      </c>
      <c r="L83" s="77">
        <v>1023.198</v>
      </c>
      <c r="M83" s="78">
        <v>2.9999999999999997E-4</v>
      </c>
      <c r="N83" s="78">
        <v>2.3E-3</v>
      </c>
      <c r="O83" s="78">
        <v>4.0000000000000002E-4</v>
      </c>
    </row>
    <row r="84" spans="2:15">
      <c r="B84" t="s">
        <v>818</v>
      </c>
      <c r="C84" t="s">
        <v>819</v>
      </c>
      <c r="D84" t="s">
        <v>100</v>
      </c>
      <c r="E84" t="s">
        <v>123</v>
      </c>
      <c r="F84" t="s">
        <v>482</v>
      </c>
      <c r="G84" t="s">
        <v>132</v>
      </c>
      <c r="H84" t="s">
        <v>102</v>
      </c>
      <c r="I84" s="77">
        <v>162032</v>
      </c>
      <c r="J84" s="77">
        <v>2535</v>
      </c>
      <c r="K84" s="77">
        <v>0</v>
      </c>
      <c r="L84" s="77">
        <v>4107.5111999999999</v>
      </c>
      <c r="M84" s="78">
        <v>8.9999999999999998E-4</v>
      </c>
      <c r="N84" s="78">
        <v>9.4000000000000004E-3</v>
      </c>
      <c r="O84" s="78">
        <v>1.8E-3</v>
      </c>
    </row>
    <row r="85" spans="2:15">
      <c r="B85" t="s">
        <v>820</v>
      </c>
      <c r="C85" t="s">
        <v>821</v>
      </c>
      <c r="D85" t="s">
        <v>100</v>
      </c>
      <c r="E85" t="s">
        <v>123</v>
      </c>
      <c r="F85" t="s">
        <v>822</v>
      </c>
      <c r="G85" t="s">
        <v>132</v>
      </c>
      <c r="H85" t="s">
        <v>102</v>
      </c>
      <c r="I85" s="77">
        <v>46280</v>
      </c>
      <c r="J85" s="77">
        <v>1748</v>
      </c>
      <c r="K85" s="77">
        <v>0</v>
      </c>
      <c r="L85" s="77">
        <v>808.97439999999995</v>
      </c>
      <c r="M85" s="78">
        <v>2.9999999999999997E-4</v>
      </c>
      <c r="N85" s="78">
        <v>1.8E-3</v>
      </c>
      <c r="O85" s="78">
        <v>4.0000000000000002E-4</v>
      </c>
    </row>
    <row r="86" spans="2:15">
      <c r="B86" s="79" t="s">
        <v>823</v>
      </c>
      <c r="E86" s="16"/>
      <c r="F86" s="16"/>
      <c r="G86" s="16"/>
      <c r="I86" s="81">
        <v>1811779.55</v>
      </c>
      <c r="K86" s="81">
        <v>9.6221399999999999</v>
      </c>
      <c r="L86" s="81">
        <v>19775.504371499999</v>
      </c>
      <c r="N86" s="80">
        <v>4.5100000000000001E-2</v>
      </c>
      <c r="O86" s="80">
        <v>8.6999999999999994E-3</v>
      </c>
    </row>
    <row r="87" spans="2:15">
      <c r="B87" t="s">
        <v>824</v>
      </c>
      <c r="C87" t="s">
        <v>825</v>
      </c>
      <c r="D87" t="s">
        <v>100</v>
      </c>
      <c r="E87" t="s">
        <v>123</v>
      </c>
      <c r="F87" t="s">
        <v>826</v>
      </c>
      <c r="G87" t="s">
        <v>827</v>
      </c>
      <c r="H87" t="s">
        <v>102</v>
      </c>
      <c r="I87" s="77">
        <v>5000</v>
      </c>
      <c r="J87" s="77">
        <v>17260</v>
      </c>
      <c r="K87" s="77">
        <v>9.6221399999999999</v>
      </c>
      <c r="L87" s="77">
        <v>872.62213999999994</v>
      </c>
      <c r="M87" s="78">
        <v>6.9999999999999999E-4</v>
      </c>
      <c r="N87" s="78">
        <v>2E-3</v>
      </c>
      <c r="O87" s="78">
        <v>4.0000000000000002E-4</v>
      </c>
    </row>
    <row r="88" spans="2:15">
      <c r="B88" t="s">
        <v>828</v>
      </c>
      <c r="C88" t="s">
        <v>829</v>
      </c>
      <c r="D88" t="s">
        <v>100</v>
      </c>
      <c r="E88" t="s">
        <v>123</v>
      </c>
      <c r="F88" t="s">
        <v>830</v>
      </c>
      <c r="G88" t="s">
        <v>495</v>
      </c>
      <c r="H88" t="s">
        <v>102</v>
      </c>
      <c r="I88" s="77">
        <v>33504</v>
      </c>
      <c r="J88" s="77">
        <v>749.6</v>
      </c>
      <c r="K88" s="77">
        <v>0</v>
      </c>
      <c r="L88" s="77">
        <v>251.145984</v>
      </c>
      <c r="M88" s="78">
        <v>5.0000000000000001E-4</v>
      </c>
      <c r="N88" s="78">
        <v>5.9999999999999995E-4</v>
      </c>
      <c r="O88" s="78">
        <v>1E-4</v>
      </c>
    </row>
    <row r="89" spans="2:15">
      <c r="B89" t="s">
        <v>831</v>
      </c>
      <c r="C89" t="s">
        <v>832</v>
      </c>
      <c r="D89" t="s">
        <v>100</v>
      </c>
      <c r="E89" t="s">
        <v>123</v>
      </c>
      <c r="F89" t="s">
        <v>833</v>
      </c>
      <c r="G89" t="s">
        <v>834</v>
      </c>
      <c r="H89" t="s">
        <v>102</v>
      </c>
      <c r="I89" s="77">
        <v>39309</v>
      </c>
      <c r="J89" s="77">
        <v>2055</v>
      </c>
      <c r="K89" s="77">
        <v>0</v>
      </c>
      <c r="L89" s="77">
        <v>807.79994999999997</v>
      </c>
      <c r="M89" s="78">
        <v>8.9999999999999998E-4</v>
      </c>
      <c r="N89" s="78">
        <v>1.8E-3</v>
      </c>
      <c r="O89" s="78">
        <v>4.0000000000000002E-4</v>
      </c>
    </row>
    <row r="90" spans="2:15">
      <c r="B90" t="s">
        <v>835</v>
      </c>
      <c r="C90" t="s">
        <v>836</v>
      </c>
      <c r="D90" t="s">
        <v>100</v>
      </c>
      <c r="E90" t="s">
        <v>123</v>
      </c>
      <c r="F90" t="s">
        <v>837</v>
      </c>
      <c r="G90" t="s">
        <v>350</v>
      </c>
      <c r="H90" t="s">
        <v>102</v>
      </c>
      <c r="I90" s="77">
        <v>51243</v>
      </c>
      <c r="J90" s="77">
        <v>984.6</v>
      </c>
      <c r="K90" s="77">
        <v>0</v>
      </c>
      <c r="L90" s="77">
        <v>504.53857799999997</v>
      </c>
      <c r="M90" s="78">
        <v>1.1000000000000001E-3</v>
      </c>
      <c r="N90" s="78">
        <v>1.1999999999999999E-3</v>
      </c>
      <c r="O90" s="78">
        <v>2.0000000000000001E-4</v>
      </c>
    </row>
    <row r="91" spans="2:15">
      <c r="B91" t="s">
        <v>838</v>
      </c>
      <c r="C91" t="s">
        <v>839</v>
      </c>
      <c r="D91" t="s">
        <v>100</v>
      </c>
      <c r="E91" t="s">
        <v>123</v>
      </c>
      <c r="F91" t="s">
        <v>840</v>
      </c>
      <c r="G91" t="s">
        <v>541</v>
      </c>
      <c r="H91" t="s">
        <v>102</v>
      </c>
      <c r="I91" s="77">
        <v>258660</v>
      </c>
      <c r="J91" s="77">
        <v>1700</v>
      </c>
      <c r="K91" s="77">
        <v>0</v>
      </c>
      <c r="L91" s="77">
        <v>4397.22</v>
      </c>
      <c r="M91" s="78">
        <v>2.8E-3</v>
      </c>
      <c r="N91" s="78">
        <v>0.01</v>
      </c>
      <c r="O91" s="78">
        <v>1.9E-3</v>
      </c>
    </row>
    <row r="92" spans="2:15">
      <c r="B92" t="s">
        <v>841</v>
      </c>
      <c r="C92" t="s">
        <v>842</v>
      </c>
      <c r="D92" t="s">
        <v>100</v>
      </c>
      <c r="E92" t="s">
        <v>123</v>
      </c>
      <c r="F92" t="s">
        <v>843</v>
      </c>
      <c r="G92" t="s">
        <v>362</v>
      </c>
      <c r="H92" t="s">
        <v>102</v>
      </c>
      <c r="I92" s="77">
        <v>210000</v>
      </c>
      <c r="J92" s="77">
        <v>1760</v>
      </c>
      <c r="K92" s="77">
        <v>0</v>
      </c>
      <c r="L92" s="77">
        <v>3696</v>
      </c>
      <c r="M92" s="78">
        <v>2.0999999999999999E-3</v>
      </c>
      <c r="N92" s="78">
        <v>8.3999999999999995E-3</v>
      </c>
      <c r="O92" s="78">
        <v>1.6000000000000001E-3</v>
      </c>
    </row>
    <row r="93" spans="2:15">
      <c r="B93" t="s">
        <v>844</v>
      </c>
      <c r="C93" t="s">
        <v>845</v>
      </c>
      <c r="D93" t="s">
        <v>100</v>
      </c>
      <c r="E93" t="s">
        <v>123</v>
      </c>
      <c r="F93" t="s">
        <v>846</v>
      </c>
      <c r="G93" t="s">
        <v>670</v>
      </c>
      <c r="H93" t="s">
        <v>102</v>
      </c>
      <c r="I93" s="77">
        <v>700.3</v>
      </c>
      <c r="J93" s="77">
        <v>18140</v>
      </c>
      <c r="K93" s="77">
        <v>0</v>
      </c>
      <c r="L93" s="77">
        <v>127.03442</v>
      </c>
      <c r="M93" s="78">
        <v>2.0000000000000001E-4</v>
      </c>
      <c r="N93" s="78">
        <v>2.9999999999999997E-4</v>
      </c>
      <c r="O93" s="78">
        <v>1E-4</v>
      </c>
    </row>
    <row r="94" spans="2:15">
      <c r="B94" t="s">
        <v>847</v>
      </c>
      <c r="C94" t="s">
        <v>848</v>
      </c>
      <c r="D94" t="s">
        <v>100</v>
      </c>
      <c r="E94" t="s">
        <v>123</v>
      </c>
      <c r="F94" t="s">
        <v>849</v>
      </c>
      <c r="G94" t="s">
        <v>850</v>
      </c>
      <c r="H94" t="s">
        <v>102</v>
      </c>
      <c r="I94" s="77">
        <v>68800</v>
      </c>
      <c r="J94" s="77">
        <v>1397</v>
      </c>
      <c r="K94" s="77">
        <v>0</v>
      </c>
      <c r="L94" s="77">
        <v>961.13599999999997</v>
      </c>
      <c r="M94" s="78">
        <v>1.5E-3</v>
      </c>
      <c r="N94" s="78">
        <v>2.2000000000000001E-3</v>
      </c>
      <c r="O94" s="78">
        <v>4.0000000000000002E-4</v>
      </c>
    </row>
    <row r="95" spans="2:15">
      <c r="B95" t="s">
        <v>851</v>
      </c>
      <c r="C95" t="s">
        <v>852</v>
      </c>
      <c r="D95" t="s">
        <v>100</v>
      </c>
      <c r="E95" t="s">
        <v>123</v>
      </c>
      <c r="F95" t="s">
        <v>853</v>
      </c>
      <c r="G95" t="s">
        <v>674</v>
      </c>
      <c r="H95" t="s">
        <v>102</v>
      </c>
      <c r="I95" s="77">
        <v>431000</v>
      </c>
      <c r="J95" s="77">
        <v>405.8</v>
      </c>
      <c r="K95" s="77">
        <v>0</v>
      </c>
      <c r="L95" s="77">
        <v>1748.998</v>
      </c>
      <c r="M95" s="78">
        <v>1.5E-3</v>
      </c>
      <c r="N95" s="78">
        <v>4.0000000000000001E-3</v>
      </c>
      <c r="O95" s="78">
        <v>8.0000000000000004E-4</v>
      </c>
    </row>
    <row r="96" spans="2:15">
      <c r="B96" t="s">
        <v>854</v>
      </c>
      <c r="C96" t="s">
        <v>855</v>
      </c>
      <c r="D96" t="s">
        <v>100</v>
      </c>
      <c r="E96" t="s">
        <v>123</v>
      </c>
      <c r="F96" t="s">
        <v>342</v>
      </c>
      <c r="G96" t="s">
        <v>307</v>
      </c>
      <c r="H96" t="s">
        <v>102</v>
      </c>
      <c r="I96" s="77">
        <v>43400</v>
      </c>
      <c r="J96" s="77">
        <v>3840</v>
      </c>
      <c r="K96" s="77">
        <v>0</v>
      </c>
      <c r="L96" s="77">
        <v>1666.56</v>
      </c>
      <c r="M96" s="78">
        <v>2.0000000000000001E-4</v>
      </c>
      <c r="N96" s="78">
        <v>3.8E-3</v>
      </c>
      <c r="O96" s="78">
        <v>6.9999999999999999E-4</v>
      </c>
    </row>
    <row r="97" spans="2:15">
      <c r="B97" t="s">
        <v>856</v>
      </c>
      <c r="C97" t="s">
        <v>857</v>
      </c>
      <c r="D97" t="s">
        <v>100</v>
      </c>
      <c r="E97" t="s">
        <v>123</v>
      </c>
      <c r="F97" s="16"/>
      <c r="G97" t="s">
        <v>386</v>
      </c>
      <c r="H97" t="s">
        <v>102</v>
      </c>
      <c r="I97" s="77">
        <v>114100</v>
      </c>
      <c r="J97" s="77">
        <v>1740</v>
      </c>
      <c r="K97" s="77">
        <v>0</v>
      </c>
      <c r="L97" s="77">
        <v>1985.34</v>
      </c>
      <c r="M97" s="78">
        <v>2.0999999999999999E-3</v>
      </c>
      <c r="N97" s="78">
        <v>4.4999999999999997E-3</v>
      </c>
      <c r="O97" s="78">
        <v>8.9999999999999998E-4</v>
      </c>
    </row>
    <row r="98" spans="2:15">
      <c r="B98" t="s">
        <v>858</v>
      </c>
      <c r="C98" t="s">
        <v>859</v>
      </c>
      <c r="D98" t="s">
        <v>100</v>
      </c>
      <c r="E98" t="s">
        <v>123</v>
      </c>
      <c r="F98" t="s">
        <v>860</v>
      </c>
      <c r="G98" t="s">
        <v>358</v>
      </c>
      <c r="H98" t="s">
        <v>102</v>
      </c>
      <c r="I98" s="77">
        <v>57300</v>
      </c>
      <c r="J98" s="77">
        <v>1991</v>
      </c>
      <c r="K98" s="77">
        <v>0</v>
      </c>
      <c r="L98" s="77">
        <v>1140.8430000000001</v>
      </c>
      <c r="M98" s="78">
        <v>2.3999999999999998E-3</v>
      </c>
      <c r="N98" s="78">
        <v>2.5999999999999999E-3</v>
      </c>
      <c r="O98" s="78">
        <v>5.0000000000000001E-4</v>
      </c>
    </row>
    <row r="99" spans="2:15">
      <c r="B99" t="s">
        <v>861</v>
      </c>
      <c r="C99" t="s">
        <v>862</v>
      </c>
      <c r="D99" t="s">
        <v>100</v>
      </c>
      <c r="E99" t="s">
        <v>123</v>
      </c>
      <c r="F99" t="s">
        <v>863</v>
      </c>
      <c r="G99" t="s">
        <v>127</v>
      </c>
      <c r="H99" t="s">
        <v>102</v>
      </c>
      <c r="I99" s="77">
        <v>213115.25</v>
      </c>
      <c r="J99" s="77">
        <v>215</v>
      </c>
      <c r="K99" s="77">
        <v>0</v>
      </c>
      <c r="L99" s="77">
        <v>458.1977875</v>
      </c>
      <c r="M99" s="78">
        <v>1.2999999999999999E-3</v>
      </c>
      <c r="N99" s="78">
        <v>1E-3</v>
      </c>
      <c r="O99" s="78">
        <v>2.0000000000000001E-4</v>
      </c>
    </row>
    <row r="100" spans="2:15">
      <c r="B100" t="s">
        <v>864</v>
      </c>
      <c r="C100" t="s">
        <v>865</v>
      </c>
      <c r="D100" t="s">
        <v>100</v>
      </c>
      <c r="E100" t="s">
        <v>123</v>
      </c>
      <c r="F100" t="s">
        <v>866</v>
      </c>
      <c r="G100" t="s">
        <v>129</v>
      </c>
      <c r="H100" t="s">
        <v>102</v>
      </c>
      <c r="I100" s="77">
        <v>240400</v>
      </c>
      <c r="J100" s="77">
        <v>380.2</v>
      </c>
      <c r="K100" s="77">
        <v>0</v>
      </c>
      <c r="L100" s="77">
        <v>914.00080000000003</v>
      </c>
      <c r="M100" s="78">
        <v>2.7000000000000001E-3</v>
      </c>
      <c r="N100" s="78">
        <v>2.0999999999999999E-3</v>
      </c>
      <c r="O100" s="78">
        <v>4.0000000000000002E-4</v>
      </c>
    </row>
    <row r="101" spans="2:15">
      <c r="B101" t="s">
        <v>867</v>
      </c>
      <c r="C101" t="s">
        <v>868</v>
      </c>
      <c r="D101" t="s">
        <v>100</v>
      </c>
      <c r="E101" t="s">
        <v>123</v>
      </c>
      <c r="F101" t="s">
        <v>563</v>
      </c>
      <c r="G101" t="s">
        <v>132</v>
      </c>
      <c r="H101" t="s">
        <v>102</v>
      </c>
      <c r="I101" s="77">
        <v>45248</v>
      </c>
      <c r="J101" s="77">
        <v>539.4</v>
      </c>
      <c r="K101" s="77">
        <v>0</v>
      </c>
      <c r="L101" s="77">
        <v>244.067712</v>
      </c>
      <c r="M101" s="78">
        <v>1.9E-3</v>
      </c>
      <c r="N101" s="78">
        <v>5.9999999999999995E-4</v>
      </c>
      <c r="O101" s="78">
        <v>1E-4</v>
      </c>
    </row>
    <row r="102" spans="2:15">
      <c r="B102" s="79" t="s">
        <v>869</v>
      </c>
      <c r="E102" s="16"/>
      <c r="F102" s="16"/>
      <c r="G102" s="16"/>
      <c r="I102" s="81">
        <v>0</v>
      </c>
      <c r="K102" s="81">
        <v>0</v>
      </c>
      <c r="L102" s="81">
        <v>0</v>
      </c>
      <c r="N102" s="80">
        <v>0</v>
      </c>
      <c r="O102" s="80">
        <v>0</v>
      </c>
    </row>
    <row r="103" spans="2:15">
      <c r="B103" t="s">
        <v>220</v>
      </c>
      <c r="C103" t="s">
        <v>220</v>
      </c>
      <c r="E103" s="16"/>
      <c r="F103" s="16"/>
      <c r="G103" t="s">
        <v>220</v>
      </c>
      <c r="H103" t="s">
        <v>220</v>
      </c>
      <c r="I103" s="77">
        <v>0</v>
      </c>
      <c r="J103" s="77">
        <v>0</v>
      </c>
      <c r="L103" s="77">
        <v>0</v>
      </c>
      <c r="M103" s="78">
        <v>0</v>
      </c>
      <c r="N103" s="78">
        <v>0</v>
      </c>
      <c r="O103" s="78">
        <v>0</v>
      </c>
    </row>
    <row r="104" spans="2:15">
      <c r="B104" s="79" t="s">
        <v>225</v>
      </c>
      <c r="E104" s="16"/>
      <c r="F104" s="16"/>
      <c r="G104" s="16"/>
      <c r="I104" s="81">
        <v>748598</v>
      </c>
      <c r="K104" s="81">
        <v>0</v>
      </c>
      <c r="L104" s="81">
        <v>97007.640896700002</v>
      </c>
      <c r="N104" s="80">
        <v>0.22140000000000001</v>
      </c>
      <c r="O104" s="80">
        <v>4.2500000000000003E-2</v>
      </c>
    </row>
    <row r="105" spans="2:15">
      <c r="B105" s="79" t="s">
        <v>283</v>
      </c>
      <c r="E105" s="16"/>
      <c r="F105" s="16"/>
      <c r="G105" s="16"/>
      <c r="I105" s="81">
        <v>279722</v>
      </c>
      <c r="K105" s="81">
        <v>0</v>
      </c>
      <c r="L105" s="81">
        <v>20659.406746600001</v>
      </c>
      <c r="N105" s="80">
        <v>4.7100000000000003E-2</v>
      </c>
      <c r="O105" s="80">
        <v>9.1000000000000004E-3</v>
      </c>
    </row>
    <row r="106" spans="2:15">
      <c r="B106" t="s">
        <v>870</v>
      </c>
      <c r="C106" t="s">
        <v>871</v>
      </c>
      <c r="D106" t="s">
        <v>872</v>
      </c>
      <c r="E106" t="s">
        <v>568</v>
      </c>
      <c r="F106" t="s">
        <v>873</v>
      </c>
      <c r="G106" t="s">
        <v>874</v>
      </c>
      <c r="H106" t="s">
        <v>106</v>
      </c>
      <c r="I106" s="77">
        <v>3097</v>
      </c>
      <c r="J106" s="77">
        <v>675</v>
      </c>
      <c r="K106" s="77">
        <v>0</v>
      </c>
      <c r="L106" s="77">
        <v>65.013772500000002</v>
      </c>
      <c r="M106" s="78">
        <v>2.9999999999999997E-4</v>
      </c>
      <c r="N106" s="78">
        <v>1E-4</v>
      </c>
      <c r="O106" s="78">
        <v>0</v>
      </c>
    </row>
    <row r="107" spans="2:15">
      <c r="B107" t="s">
        <v>875</v>
      </c>
      <c r="C107" t="s">
        <v>876</v>
      </c>
      <c r="D107" t="s">
        <v>872</v>
      </c>
      <c r="E107" t="s">
        <v>568</v>
      </c>
      <c r="F107" t="s">
        <v>877</v>
      </c>
      <c r="G107" t="s">
        <v>874</v>
      </c>
      <c r="H107" t="s">
        <v>106</v>
      </c>
      <c r="I107" s="77">
        <v>44000</v>
      </c>
      <c r="J107" s="77">
        <v>147</v>
      </c>
      <c r="K107" s="77">
        <v>0</v>
      </c>
      <c r="L107" s="77">
        <v>201.15479999999999</v>
      </c>
      <c r="M107" s="78">
        <v>1.6999999999999999E-3</v>
      </c>
      <c r="N107" s="78">
        <v>5.0000000000000001E-4</v>
      </c>
      <c r="O107" s="78">
        <v>1E-4</v>
      </c>
    </row>
    <row r="108" spans="2:15">
      <c r="B108" t="s">
        <v>878</v>
      </c>
      <c r="C108" t="s">
        <v>879</v>
      </c>
      <c r="D108" t="s">
        <v>872</v>
      </c>
      <c r="E108" t="s">
        <v>568</v>
      </c>
      <c r="F108" t="s">
        <v>880</v>
      </c>
      <c r="G108" t="s">
        <v>874</v>
      </c>
      <c r="H108" t="s">
        <v>106</v>
      </c>
      <c r="I108" s="77">
        <v>175000</v>
      </c>
      <c r="J108" s="77">
        <v>253</v>
      </c>
      <c r="K108" s="77">
        <v>0</v>
      </c>
      <c r="L108" s="77">
        <v>1376.9525000000001</v>
      </c>
      <c r="M108" s="78">
        <v>3.0000000000000001E-3</v>
      </c>
      <c r="N108" s="78">
        <v>3.0999999999999999E-3</v>
      </c>
      <c r="O108" s="78">
        <v>5.9999999999999995E-4</v>
      </c>
    </row>
    <row r="109" spans="2:15">
      <c r="B109" t="s">
        <v>881</v>
      </c>
      <c r="C109" t="s">
        <v>882</v>
      </c>
      <c r="D109" t="s">
        <v>872</v>
      </c>
      <c r="E109" t="s">
        <v>568</v>
      </c>
      <c r="F109" t="s">
        <v>883</v>
      </c>
      <c r="G109" t="s">
        <v>874</v>
      </c>
      <c r="H109" t="s">
        <v>106</v>
      </c>
      <c r="I109" s="77">
        <v>25330</v>
      </c>
      <c r="J109" s="77">
        <v>990</v>
      </c>
      <c r="K109" s="77">
        <v>0</v>
      </c>
      <c r="L109" s="77">
        <v>779.88536999999997</v>
      </c>
      <c r="M109" s="78">
        <v>1.1000000000000001E-3</v>
      </c>
      <c r="N109" s="78">
        <v>1.8E-3</v>
      </c>
      <c r="O109" s="78">
        <v>2.9999999999999997E-4</v>
      </c>
    </row>
    <row r="110" spans="2:15">
      <c r="B110" t="s">
        <v>884</v>
      </c>
      <c r="C110" t="s">
        <v>885</v>
      </c>
      <c r="D110" t="s">
        <v>872</v>
      </c>
      <c r="E110" t="s">
        <v>568</v>
      </c>
      <c r="F110" t="s">
        <v>886</v>
      </c>
      <c r="G110" t="s">
        <v>887</v>
      </c>
      <c r="H110" t="s">
        <v>106</v>
      </c>
      <c r="I110" s="77">
        <v>10473</v>
      </c>
      <c r="J110" s="77">
        <v>28235</v>
      </c>
      <c r="K110" s="77">
        <v>0</v>
      </c>
      <c r="L110" s="77">
        <v>9196.4303204999997</v>
      </c>
      <c r="M110" s="78">
        <v>2.0000000000000001E-4</v>
      </c>
      <c r="N110" s="78">
        <v>2.1000000000000001E-2</v>
      </c>
      <c r="O110" s="78">
        <v>4.0000000000000001E-3</v>
      </c>
    </row>
    <row r="111" spans="2:15">
      <c r="B111" t="s">
        <v>888</v>
      </c>
      <c r="C111" t="s">
        <v>889</v>
      </c>
      <c r="D111" t="s">
        <v>872</v>
      </c>
      <c r="E111" t="s">
        <v>568</v>
      </c>
      <c r="F111" t="s">
        <v>890</v>
      </c>
      <c r="G111" t="s">
        <v>891</v>
      </c>
      <c r="H111" t="s">
        <v>106</v>
      </c>
      <c r="I111" s="77">
        <v>8540</v>
      </c>
      <c r="J111" s="77">
        <v>17678</v>
      </c>
      <c r="K111" s="77">
        <v>0</v>
      </c>
      <c r="L111" s="77">
        <v>4695.1707319999996</v>
      </c>
      <c r="M111" s="78">
        <v>2.0000000000000001E-4</v>
      </c>
      <c r="N111" s="78">
        <v>1.0699999999999999E-2</v>
      </c>
      <c r="O111" s="78">
        <v>2.0999999999999999E-3</v>
      </c>
    </row>
    <row r="112" spans="2:15">
      <c r="B112" t="s">
        <v>892</v>
      </c>
      <c r="C112" t="s">
        <v>893</v>
      </c>
      <c r="D112" t="s">
        <v>872</v>
      </c>
      <c r="E112" t="s">
        <v>568</v>
      </c>
      <c r="F112" t="s">
        <v>894</v>
      </c>
      <c r="G112" t="s">
        <v>891</v>
      </c>
      <c r="H112" t="s">
        <v>106</v>
      </c>
      <c r="I112" s="77">
        <v>3300</v>
      </c>
      <c r="J112" s="77">
        <v>15858</v>
      </c>
      <c r="K112" s="77">
        <v>0</v>
      </c>
      <c r="L112" s="77">
        <v>1627.5065400000001</v>
      </c>
      <c r="M112" s="78">
        <v>1E-4</v>
      </c>
      <c r="N112" s="78">
        <v>3.7000000000000002E-3</v>
      </c>
      <c r="O112" s="78">
        <v>6.9999999999999999E-4</v>
      </c>
    </row>
    <row r="113" spans="2:15">
      <c r="B113" t="s">
        <v>895</v>
      </c>
      <c r="C113" t="s">
        <v>896</v>
      </c>
      <c r="D113" t="s">
        <v>872</v>
      </c>
      <c r="E113" t="s">
        <v>568</v>
      </c>
      <c r="F113" t="s">
        <v>897</v>
      </c>
      <c r="G113" t="s">
        <v>891</v>
      </c>
      <c r="H113" t="s">
        <v>106</v>
      </c>
      <c r="I113" s="77">
        <v>5620</v>
      </c>
      <c r="J113" s="77">
        <v>11652</v>
      </c>
      <c r="K113" s="77">
        <v>0</v>
      </c>
      <c r="L113" s="77">
        <v>2036.5598640000001</v>
      </c>
      <c r="M113" s="78">
        <v>0</v>
      </c>
      <c r="N113" s="78">
        <v>4.5999999999999999E-3</v>
      </c>
      <c r="O113" s="78">
        <v>8.9999999999999998E-4</v>
      </c>
    </row>
    <row r="114" spans="2:15">
      <c r="B114" t="s">
        <v>898</v>
      </c>
      <c r="C114" t="s">
        <v>899</v>
      </c>
      <c r="D114" t="s">
        <v>872</v>
      </c>
      <c r="E114" t="s">
        <v>568</v>
      </c>
      <c r="F114" t="s">
        <v>900</v>
      </c>
      <c r="G114" t="s">
        <v>597</v>
      </c>
      <c r="H114" t="s">
        <v>106</v>
      </c>
      <c r="I114" s="77">
        <v>4362</v>
      </c>
      <c r="J114" s="77">
        <v>5018</v>
      </c>
      <c r="K114" s="77">
        <v>0</v>
      </c>
      <c r="L114" s="77">
        <v>680.73284760000001</v>
      </c>
      <c r="M114" s="78">
        <v>5.9999999999999995E-4</v>
      </c>
      <c r="N114" s="78">
        <v>1.6000000000000001E-3</v>
      </c>
      <c r="O114" s="78">
        <v>2.9999999999999997E-4</v>
      </c>
    </row>
    <row r="115" spans="2:15">
      <c r="B115" s="79" t="s">
        <v>284</v>
      </c>
      <c r="E115" s="16"/>
      <c r="F115" s="16"/>
      <c r="G115" s="16"/>
      <c r="I115" s="81">
        <v>468876</v>
      </c>
      <c r="K115" s="81">
        <v>0</v>
      </c>
      <c r="L115" s="81">
        <v>76348.234150100005</v>
      </c>
      <c r="N115" s="80">
        <v>0.17419999999999999</v>
      </c>
      <c r="O115" s="80">
        <v>3.3500000000000002E-2</v>
      </c>
    </row>
    <row r="116" spans="2:15">
      <c r="B116" t="s">
        <v>901</v>
      </c>
      <c r="C116" t="s">
        <v>902</v>
      </c>
      <c r="D116" t="s">
        <v>590</v>
      </c>
      <c r="E116" t="s">
        <v>568</v>
      </c>
      <c r="F116" t="s">
        <v>903</v>
      </c>
      <c r="G116" t="s">
        <v>616</v>
      </c>
      <c r="H116" t="s">
        <v>106</v>
      </c>
      <c r="I116" s="77">
        <v>50020</v>
      </c>
      <c r="J116" s="77">
        <v>2047</v>
      </c>
      <c r="K116" s="77">
        <v>0</v>
      </c>
      <c r="L116" s="77">
        <v>3184.3582339999998</v>
      </c>
      <c r="M116" s="78">
        <v>0</v>
      </c>
      <c r="N116" s="78">
        <v>7.3000000000000001E-3</v>
      </c>
      <c r="O116" s="78">
        <v>1.4E-3</v>
      </c>
    </row>
    <row r="117" spans="2:15">
      <c r="B117" t="s">
        <v>904</v>
      </c>
      <c r="C117" t="s">
        <v>905</v>
      </c>
      <c r="D117" t="s">
        <v>590</v>
      </c>
      <c r="E117" t="s">
        <v>568</v>
      </c>
      <c r="F117" t="s">
        <v>906</v>
      </c>
      <c r="G117" t="s">
        <v>616</v>
      </c>
      <c r="H117" t="s">
        <v>106</v>
      </c>
      <c r="I117" s="77">
        <v>13100</v>
      </c>
      <c r="J117" s="77">
        <v>5813</v>
      </c>
      <c r="K117" s="77">
        <v>0</v>
      </c>
      <c r="L117" s="77">
        <v>2368.2743300000002</v>
      </c>
      <c r="M117" s="78">
        <v>0</v>
      </c>
      <c r="N117" s="78">
        <v>5.4000000000000003E-3</v>
      </c>
      <c r="O117" s="78">
        <v>1E-3</v>
      </c>
    </row>
    <row r="118" spans="2:15">
      <c r="B118" t="s">
        <v>907</v>
      </c>
      <c r="C118" t="s">
        <v>908</v>
      </c>
      <c r="D118" t="s">
        <v>590</v>
      </c>
      <c r="E118" t="s">
        <v>568</v>
      </c>
      <c r="F118" t="s">
        <v>909</v>
      </c>
      <c r="G118" t="s">
        <v>577</v>
      </c>
      <c r="H118" t="s">
        <v>106</v>
      </c>
      <c r="I118" s="77">
        <v>16460</v>
      </c>
      <c r="J118" s="77">
        <v>12850</v>
      </c>
      <c r="K118" s="77">
        <v>0</v>
      </c>
      <c r="L118" s="77">
        <v>6577.9921000000004</v>
      </c>
      <c r="M118" s="78">
        <v>0</v>
      </c>
      <c r="N118" s="78">
        <v>1.4999999999999999E-2</v>
      </c>
      <c r="O118" s="78">
        <v>2.8999999999999998E-3</v>
      </c>
    </row>
    <row r="119" spans="2:15">
      <c r="B119" t="s">
        <v>910</v>
      </c>
      <c r="C119" t="s">
        <v>911</v>
      </c>
      <c r="D119" t="s">
        <v>590</v>
      </c>
      <c r="E119" t="s">
        <v>568</v>
      </c>
      <c r="F119" t="s">
        <v>912</v>
      </c>
      <c r="G119" t="s">
        <v>577</v>
      </c>
      <c r="H119" t="s">
        <v>106</v>
      </c>
      <c r="I119" s="77">
        <v>27442</v>
      </c>
      <c r="J119" s="77">
        <v>7477</v>
      </c>
      <c r="K119" s="77">
        <v>0</v>
      </c>
      <c r="L119" s="77">
        <v>6381.2172374000002</v>
      </c>
      <c r="M119" s="78">
        <v>0</v>
      </c>
      <c r="N119" s="78">
        <v>1.46E-2</v>
      </c>
      <c r="O119" s="78">
        <v>2.8E-3</v>
      </c>
    </row>
    <row r="120" spans="2:15">
      <c r="B120" t="s">
        <v>913</v>
      </c>
      <c r="C120" t="s">
        <v>914</v>
      </c>
      <c r="D120" t="s">
        <v>915</v>
      </c>
      <c r="E120" t="s">
        <v>568</v>
      </c>
      <c r="F120" t="s">
        <v>916</v>
      </c>
      <c r="G120" t="s">
        <v>917</v>
      </c>
      <c r="H120" t="s">
        <v>113</v>
      </c>
      <c r="I120" s="77">
        <v>184900</v>
      </c>
      <c r="J120" s="77">
        <v>867.5</v>
      </c>
      <c r="K120" s="77">
        <v>0</v>
      </c>
      <c r="L120" s="77">
        <v>6727.8490579999998</v>
      </c>
      <c r="M120" s="78">
        <v>1E-3</v>
      </c>
      <c r="N120" s="78">
        <v>1.54E-2</v>
      </c>
      <c r="O120" s="78">
        <v>3.0000000000000001E-3</v>
      </c>
    </row>
    <row r="121" spans="2:15">
      <c r="B121" t="s">
        <v>918</v>
      </c>
      <c r="C121" t="s">
        <v>919</v>
      </c>
      <c r="D121" t="s">
        <v>872</v>
      </c>
      <c r="E121" t="s">
        <v>568</v>
      </c>
      <c r="F121" t="s">
        <v>920</v>
      </c>
      <c r="G121" t="s">
        <v>921</v>
      </c>
      <c r="H121" t="s">
        <v>106</v>
      </c>
      <c r="I121" s="77">
        <v>13747</v>
      </c>
      <c r="J121" s="77">
        <v>34436</v>
      </c>
      <c r="K121" s="77">
        <v>0</v>
      </c>
      <c r="L121" s="77">
        <v>14722.481621200001</v>
      </c>
      <c r="M121" s="78">
        <v>0</v>
      </c>
      <c r="N121" s="78">
        <v>3.3599999999999998E-2</v>
      </c>
      <c r="O121" s="78">
        <v>6.4999999999999997E-3</v>
      </c>
    </row>
    <row r="122" spans="2:15">
      <c r="B122" t="s">
        <v>922</v>
      </c>
      <c r="C122" t="s">
        <v>923</v>
      </c>
      <c r="D122" t="s">
        <v>872</v>
      </c>
      <c r="E122" t="s">
        <v>568</v>
      </c>
      <c r="F122" t="s">
        <v>924</v>
      </c>
      <c r="G122" t="s">
        <v>874</v>
      </c>
      <c r="H122" t="s">
        <v>106</v>
      </c>
      <c r="I122" s="77">
        <v>22600</v>
      </c>
      <c r="J122" s="77">
        <v>5847</v>
      </c>
      <c r="K122" s="77">
        <v>0</v>
      </c>
      <c r="L122" s="77">
        <v>4109.6224199999997</v>
      </c>
      <c r="M122" s="78">
        <v>0</v>
      </c>
      <c r="N122" s="78">
        <v>9.4000000000000004E-3</v>
      </c>
      <c r="O122" s="78">
        <v>1.8E-3</v>
      </c>
    </row>
    <row r="123" spans="2:15">
      <c r="B123" t="s">
        <v>925</v>
      </c>
      <c r="C123" t="s">
        <v>926</v>
      </c>
      <c r="D123" t="s">
        <v>590</v>
      </c>
      <c r="E123" t="s">
        <v>568</v>
      </c>
      <c r="F123" t="s">
        <v>927</v>
      </c>
      <c r="G123" t="s">
        <v>874</v>
      </c>
      <c r="H123" t="s">
        <v>106</v>
      </c>
      <c r="I123" s="77">
        <v>13960</v>
      </c>
      <c r="J123" s="77">
        <v>11145</v>
      </c>
      <c r="K123" s="77">
        <v>0</v>
      </c>
      <c r="L123" s="77">
        <v>4838.6686200000004</v>
      </c>
      <c r="M123" s="78">
        <v>0</v>
      </c>
      <c r="N123" s="78">
        <v>1.0999999999999999E-2</v>
      </c>
      <c r="O123" s="78">
        <v>2.0999999999999999E-3</v>
      </c>
    </row>
    <row r="124" spans="2:15">
      <c r="B124" t="s">
        <v>928</v>
      </c>
      <c r="C124" t="s">
        <v>929</v>
      </c>
      <c r="D124" t="s">
        <v>872</v>
      </c>
      <c r="E124" t="s">
        <v>568</v>
      </c>
      <c r="F124" t="s">
        <v>930</v>
      </c>
      <c r="G124" t="s">
        <v>874</v>
      </c>
      <c r="H124" t="s">
        <v>106</v>
      </c>
      <c r="I124" s="77">
        <v>61826</v>
      </c>
      <c r="J124" s="77">
        <v>1355</v>
      </c>
      <c r="K124" s="77">
        <v>0</v>
      </c>
      <c r="L124" s="77">
        <v>2605.378553</v>
      </c>
      <c r="M124" s="78">
        <v>1E-4</v>
      </c>
      <c r="N124" s="78">
        <v>5.8999999999999999E-3</v>
      </c>
      <c r="O124" s="78">
        <v>1.1000000000000001E-3</v>
      </c>
    </row>
    <row r="125" spans="2:15">
      <c r="B125" t="s">
        <v>931</v>
      </c>
      <c r="C125" t="s">
        <v>932</v>
      </c>
      <c r="D125" t="s">
        <v>123</v>
      </c>
      <c r="E125" t="s">
        <v>568</v>
      </c>
      <c r="F125" t="s">
        <v>933</v>
      </c>
      <c r="G125" t="s">
        <v>537</v>
      </c>
      <c r="H125" t="s">
        <v>110</v>
      </c>
      <c r="I125" s="77">
        <v>38509</v>
      </c>
      <c r="J125" s="77">
        <v>715</v>
      </c>
      <c r="K125" s="77">
        <v>0</v>
      </c>
      <c r="L125" s="77">
        <v>969.74519069999997</v>
      </c>
      <c r="M125" s="78">
        <v>1.0699999999999999E-2</v>
      </c>
      <c r="N125" s="78">
        <v>2.2000000000000001E-3</v>
      </c>
      <c r="O125" s="78">
        <v>4.0000000000000002E-4</v>
      </c>
    </row>
    <row r="126" spans="2:15">
      <c r="B126" t="s">
        <v>934</v>
      </c>
      <c r="C126" t="s">
        <v>935</v>
      </c>
      <c r="D126" t="s">
        <v>590</v>
      </c>
      <c r="E126" t="s">
        <v>568</v>
      </c>
      <c r="F126" t="s">
        <v>936</v>
      </c>
      <c r="G126" t="s">
        <v>937</v>
      </c>
      <c r="H126" t="s">
        <v>106</v>
      </c>
      <c r="I126" s="77">
        <v>11312</v>
      </c>
      <c r="J126" s="77">
        <v>12299</v>
      </c>
      <c r="K126" s="77">
        <v>0</v>
      </c>
      <c r="L126" s="77">
        <v>4326.8275567999999</v>
      </c>
      <c r="M126" s="78">
        <v>0</v>
      </c>
      <c r="N126" s="78">
        <v>9.9000000000000008E-3</v>
      </c>
      <c r="O126" s="78">
        <v>1.9E-3</v>
      </c>
    </row>
    <row r="127" spans="2:15">
      <c r="B127" t="s">
        <v>938</v>
      </c>
      <c r="C127" t="s">
        <v>939</v>
      </c>
      <c r="D127" t="s">
        <v>872</v>
      </c>
      <c r="E127" t="s">
        <v>568</v>
      </c>
      <c r="F127" t="s">
        <v>940</v>
      </c>
      <c r="G127" t="s">
        <v>937</v>
      </c>
      <c r="H127" t="s">
        <v>106</v>
      </c>
      <c r="I127" s="77">
        <v>310</v>
      </c>
      <c r="J127" s="77">
        <v>337289</v>
      </c>
      <c r="K127" s="77">
        <v>0</v>
      </c>
      <c r="L127" s="77">
        <v>3251.8032490000001</v>
      </c>
      <c r="M127" s="78">
        <v>0</v>
      </c>
      <c r="N127" s="78">
        <v>7.4000000000000003E-3</v>
      </c>
      <c r="O127" s="78">
        <v>1.4E-3</v>
      </c>
    </row>
    <row r="128" spans="2:15">
      <c r="B128" t="s">
        <v>941</v>
      </c>
      <c r="C128" t="s">
        <v>942</v>
      </c>
      <c r="D128" t="s">
        <v>590</v>
      </c>
      <c r="E128" t="s">
        <v>568</v>
      </c>
      <c r="F128" t="s">
        <v>943</v>
      </c>
      <c r="G128" t="s">
        <v>937</v>
      </c>
      <c r="H128" t="s">
        <v>106</v>
      </c>
      <c r="I128" s="77">
        <v>3560</v>
      </c>
      <c r="J128" s="77">
        <v>40994</v>
      </c>
      <c r="K128" s="77">
        <v>0</v>
      </c>
      <c r="L128" s="77">
        <v>4538.6917039999998</v>
      </c>
      <c r="M128" s="78">
        <v>0</v>
      </c>
      <c r="N128" s="78">
        <v>1.04E-2</v>
      </c>
      <c r="O128" s="78">
        <v>2E-3</v>
      </c>
    </row>
    <row r="129" spans="2:15">
      <c r="B129" t="s">
        <v>944</v>
      </c>
      <c r="C129" t="s">
        <v>945</v>
      </c>
      <c r="D129" t="s">
        <v>872</v>
      </c>
      <c r="E129" t="s">
        <v>568</v>
      </c>
      <c r="F129" t="s">
        <v>946</v>
      </c>
      <c r="G129" t="s">
        <v>891</v>
      </c>
      <c r="H129" t="s">
        <v>106</v>
      </c>
      <c r="I129" s="77">
        <v>11130</v>
      </c>
      <c r="J129" s="77">
        <v>33932</v>
      </c>
      <c r="K129" s="77">
        <v>0</v>
      </c>
      <c r="L129" s="77">
        <v>11745.324275999999</v>
      </c>
      <c r="M129" s="78">
        <v>0</v>
      </c>
      <c r="N129" s="78">
        <v>2.6800000000000001E-2</v>
      </c>
      <c r="O129" s="78">
        <v>5.1999999999999998E-3</v>
      </c>
    </row>
    <row r="130" spans="2:15">
      <c r="B130" t="s">
        <v>227</v>
      </c>
      <c r="E130" s="16"/>
      <c r="F130" s="16"/>
      <c r="G130" s="16"/>
    </row>
    <row r="131" spans="2:15">
      <c r="B131" t="s">
        <v>277</v>
      </c>
      <c r="E131" s="16"/>
      <c r="F131" s="16"/>
      <c r="G131" s="16"/>
    </row>
    <row r="132" spans="2:15">
      <c r="B132" t="s">
        <v>278</v>
      </c>
      <c r="E132" s="16"/>
      <c r="F132" s="16"/>
      <c r="G132" s="16"/>
    </row>
    <row r="133" spans="2:15">
      <c r="B133" t="s">
        <v>279</v>
      </c>
      <c r="E133" s="16"/>
      <c r="F133" s="16"/>
      <c r="G133" s="16"/>
    </row>
    <row r="134" spans="2:15">
      <c r="B134" t="s">
        <v>280</v>
      </c>
      <c r="E134" s="16"/>
      <c r="F134" s="16"/>
      <c r="G134" s="16"/>
    </row>
    <row r="135" spans="2:15">
      <c r="E135" s="16"/>
      <c r="F135" s="16"/>
      <c r="G135" s="16"/>
    </row>
    <row r="136" spans="2:15"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11655054.470000001</v>
      </c>
      <c r="I11" s="7"/>
      <c r="J11" s="75">
        <v>996.50591684799997</v>
      </c>
      <c r="K11" s="75">
        <v>616063.7811502004</v>
      </c>
      <c r="L11" s="7"/>
      <c r="M11" s="76">
        <v>1</v>
      </c>
      <c r="N11" s="76">
        <v>0.2702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7832829.4699999997</v>
      </c>
      <c r="J12" s="81">
        <v>0</v>
      </c>
      <c r="K12" s="81">
        <v>228357.816161486</v>
      </c>
      <c r="M12" s="80">
        <v>0.37069999999999997</v>
      </c>
      <c r="N12" s="80">
        <v>0.10009999999999999</v>
      </c>
    </row>
    <row r="13" spans="2:63">
      <c r="B13" s="79" t="s">
        <v>947</v>
      </c>
      <c r="D13" s="16"/>
      <c r="E13" s="16"/>
      <c r="F13" s="16"/>
      <c r="G13" s="16"/>
      <c r="H13" s="81">
        <v>3366500</v>
      </c>
      <c r="J13" s="81">
        <v>0</v>
      </c>
      <c r="K13" s="81">
        <v>5103.6139999999996</v>
      </c>
      <c r="M13" s="80">
        <v>8.3000000000000001E-3</v>
      </c>
      <c r="N13" s="80">
        <v>2.2000000000000001E-3</v>
      </c>
    </row>
    <row r="14" spans="2:63">
      <c r="B14" t="s">
        <v>948</v>
      </c>
      <c r="C14" t="s">
        <v>949</v>
      </c>
      <c r="D14" t="s">
        <v>100</v>
      </c>
      <c r="E14" t="s">
        <v>950</v>
      </c>
      <c r="F14" t="s">
        <v>951</v>
      </c>
      <c r="G14" t="s">
        <v>102</v>
      </c>
      <c r="H14" s="77">
        <v>3366500</v>
      </c>
      <c r="I14" s="77">
        <v>151.6</v>
      </c>
      <c r="J14" s="77">
        <v>0</v>
      </c>
      <c r="K14" s="77">
        <v>5103.6139999999996</v>
      </c>
      <c r="L14" s="78">
        <v>5.5999999999999999E-3</v>
      </c>
      <c r="M14" s="78">
        <v>8.3000000000000001E-3</v>
      </c>
      <c r="N14" s="78">
        <v>2.2000000000000001E-3</v>
      </c>
    </row>
    <row r="15" spans="2:63">
      <c r="B15" s="79" t="s">
        <v>952</v>
      </c>
      <c r="D15" s="16"/>
      <c r="E15" s="16"/>
      <c r="F15" s="16"/>
      <c r="G15" s="16"/>
      <c r="H15" s="81">
        <v>3403365</v>
      </c>
      <c r="J15" s="81">
        <v>0</v>
      </c>
      <c r="K15" s="81">
        <v>210898.37995</v>
      </c>
      <c r="M15" s="80">
        <v>0.34229999999999999</v>
      </c>
      <c r="N15" s="80">
        <v>9.2499999999999999E-2</v>
      </c>
    </row>
    <row r="16" spans="2:63">
      <c r="B16" t="s">
        <v>953</v>
      </c>
      <c r="C16" t="s">
        <v>954</v>
      </c>
      <c r="D16" t="s">
        <v>100</v>
      </c>
      <c r="E16" t="s">
        <v>955</v>
      </c>
      <c r="F16" t="s">
        <v>956</v>
      </c>
      <c r="G16" t="s">
        <v>102</v>
      </c>
      <c r="H16" s="77">
        <v>3410</v>
      </c>
      <c r="I16" s="77">
        <v>13073</v>
      </c>
      <c r="J16" s="77">
        <v>0</v>
      </c>
      <c r="K16" s="77">
        <v>445.78930000000003</v>
      </c>
      <c r="L16" s="78">
        <v>8.9999999999999998E-4</v>
      </c>
      <c r="M16" s="78">
        <v>6.9999999999999999E-4</v>
      </c>
      <c r="N16" s="78">
        <v>2.0000000000000001E-4</v>
      </c>
    </row>
    <row r="17" spans="2:14">
      <c r="B17" t="s">
        <v>957</v>
      </c>
      <c r="C17" t="s">
        <v>958</v>
      </c>
      <c r="D17" t="s">
        <v>100</v>
      </c>
      <c r="E17" t="s">
        <v>950</v>
      </c>
      <c r="F17" t="s">
        <v>951</v>
      </c>
      <c r="G17" t="s">
        <v>102</v>
      </c>
      <c r="H17" s="77">
        <v>928773</v>
      </c>
      <c r="I17" s="77">
        <v>2061</v>
      </c>
      <c r="J17" s="77">
        <v>0</v>
      </c>
      <c r="K17" s="77">
        <v>19142.01153</v>
      </c>
      <c r="L17" s="78">
        <v>3.2599999999999997E-2</v>
      </c>
      <c r="M17" s="78">
        <v>3.1099999999999999E-2</v>
      </c>
      <c r="N17" s="78">
        <v>8.3999999999999995E-3</v>
      </c>
    </row>
    <row r="18" spans="2:14">
      <c r="B18" t="s">
        <v>959</v>
      </c>
      <c r="C18" t="s">
        <v>960</v>
      </c>
      <c r="D18" t="s">
        <v>100</v>
      </c>
      <c r="E18" t="s">
        <v>950</v>
      </c>
      <c r="F18" t="s">
        <v>951</v>
      </c>
      <c r="G18" t="s">
        <v>102</v>
      </c>
      <c r="H18" s="77">
        <v>270903</v>
      </c>
      <c r="I18" s="77">
        <v>3596</v>
      </c>
      <c r="J18" s="77">
        <v>0</v>
      </c>
      <c r="K18" s="77">
        <v>9741.6718799999999</v>
      </c>
      <c r="L18" s="78">
        <v>6.1000000000000004E-3</v>
      </c>
      <c r="M18" s="78">
        <v>1.5800000000000002E-2</v>
      </c>
      <c r="N18" s="78">
        <v>4.3E-3</v>
      </c>
    </row>
    <row r="19" spans="2:14">
      <c r="B19" t="s">
        <v>961</v>
      </c>
      <c r="C19" t="s">
        <v>962</v>
      </c>
      <c r="D19" t="s">
        <v>100</v>
      </c>
      <c r="E19" t="s">
        <v>950</v>
      </c>
      <c r="F19" t="s">
        <v>951</v>
      </c>
      <c r="G19" t="s">
        <v>102</v>
      </c>
      <c r="H19" s="77">
        <v>63420</v>
      </c>
      <c r="I19" s="77">
        <v>13200</v>
      </c>
      <c r="J19" s="77">
        <v>0</v>
      </c>
      <c r="K19" s="77">
        <v>8371.44</v>
      </c>
      <c r="L19" s="78">
        <v>8.6E-3</v>
      </c>
      <c r="M19" s="78">
        <v>1.3599999999999999E-2</v>
      </c>
      <c r="N19" s="78">
        <v>3.7000000000000002E-3</v>
      </c>
    </row>
    <row r="20" spans="2:14">
      <c r="B20" t="s">
        <v>963</v>
      </c>
      <c r="C20" t="s">
        <v>964</v>
      </c>
      <c r="D20" t="s">
        <v>100</v>
      </c>
      <c r="E20" t="s">
        <v>950</v>
      </c>
      <c r="F20" t="s">
        <v>951</v>
      </c>
      <c r="G20" t="s">
        <v>102</v>
      </c>
      <c r="H20" s="77">
        <v>227740</v>
      </c>
      <c r="I20" s="77">
        <v>2789</v>
      </c>
      <c r="J20" s="77">
        <v>0</v>
      </c>
      <c r="K20" s="77">
        <v>6351.6686</v>
      </c>
      <c r="L20" s="78">
        <v>1.67E-2</v>
      </c>
      <c r="M20" s="78">
        <v>1.03E-2</v>
      </c>
      <c r="N20" s="78">
        <v>2.8E-3</v>
      </c>
    </row>
    <row r="21" spans="2:14">
      <c r="B21" t="s">
        <v>965</v>
      </c>
      <c r="C21" t="s">
        <v>966</v>
      </c>
      <c r="D21" t="s">
        <v>100</v>
      </c>
      <c r="E21" t="s">
        <v>967</v>
      </c>
      <c r="F21" t="s">
        <v>951</v>
      </c>
      <c r="G21" t="s">
        <v>102</v>
      </c>
      <c r="H21" s="77">
        <v>177200</v>
      </c>
      <c r="I21" s="77">
        <v>6174</v>
      </c>
      <c r="J21" s="77">
        <v>0</v>
      </c>
      <c r="K21" s="77">
        <v>10940.328</v>
      </c>
      <c r="L21" s="78">
        <v>5.1999999999999998E-3</v>
      </c>
      <c r="M21" s="78">
        <v>1.78E-2</v>
      </c>
      <c r="N21" s="78">
        <v>4.7999999999999996E-3</v>
      </c>
    </row>
    <row r="22" spans="2:14">
      <c r="B22" t="s">
        <v>968</v>
      </c>
      <c r="C22" t="s">
        <v>969</v>
      </c>
      <c r="D22" t="s">
        <v>100</v>
      </c>
      <c r="E22" t="s">
        <v>967</v>
      </c>
      <c r="F22" t="s">
        <v>951</v>
      </c>
      <c r="G22" t="s">
        <v>102</v>
      </c>
      <c r="H22" s="77">
        <v>94460</v>
      </c>
      <c r="I22" s="77">
        <v>4628</v>
      </c>
      <c r="J22" s="77">
        <v>0</v>
      </c>
      <c r="K22" s="77">
        <v>4371.6088</v>
      </c>
      <c r="L22" s="78">
        <v>1.47E-2</v>
      </c>
      <c r="M22" s="78">
        <v>7.1000000000000004E-3</v>
      </c>
      <c r="N22" s="78">
        <v>1.9E-3</v>
      </c>
    </row>
    <row r="23" spans="2:14">
      <c r="B23" t="s">
        <v>970</v>
      </c>
      <c r="C23" t="s">
        <v>971</v>
      </c>
      <c r="D23" t="s">
        <v>100</v>
      </c>
      <c r="E23" t="s">
        <v>967</v>
      </c>
      <c r="F23" t="s">
        <v>951</v>
      </c>
      <c r="G23" t="s">
        <v>102</v>
      </c>
      <c r="H23" s="77">
        <v>216700</v>
      </c>
      <c r="I23" s="77">
        <v>6042</v>
      </c>
      <c r="J23" s="77">
        <v>0</v>
      </c>
      <c r="K23" s="77">
        <v>13093.013999999999</v>
      </c>
      <c r="L23" s="78">
        <v>4.82E-2</v>
      </c>
      <c r="M23" s="78">
        <v>2.1299999999999999E-2</v>
      </c>
      <c r="N23" s="78">
        <v>5.7000000000000002E-3</v>
      </c>
    </row>
    <row r="24" spans="2:14">
      <c r="B24" t="s">
        <v>972</v>
      </c>
      <c r="C24" t="s">
        <v>973</v>
      </c>
      <c r="D24" t="s">
        <v>100</v>
      </c>
      <c r="E24" t="s">
        <v>967</v>
      </c>
      <c r="F24" t="s">
        <v>951</v>
      </c>
      <c r="G24" t="s">
        <v>102</v>
      </c>
      <c r="H24" s="77">
        <v>190800</v>
      </c>
      <c r="I24" s="77">
        <v>6061</v>
      </c>
      <c r="J24" s="77">
        <v>0</v>
      </c>
      <c r="K24" s="77">
        <v>11564.388000000001</v>
      </c>
      <c r="L24" s="78">
        <v>5.0700000000000002E-2</v>
      </c>
      <c r="M24" s="78">
        <v>1.8800000000000001E-2</v>
      </c>
      <c r="N24" s="78">
        <v>5.1000000000000004E-3</v>
      </c>
    </row>
    <row r="25" spans="2:14">
      <c r="B25" t="s">
        <v>974</v>
      </c>
      <c r="C25" t="s">
        <v>975</v>
      </c>
      <c r="D25" t="s">
        <v>100</v>
      </c>
      <c r="E25" t="s">
        <v>967</v>
      </c>
      <c r="F25" t="s">
        <v>951</v>
      </c>
      <c r="G25" t="s">
        <v>102</v>
      </c>
      <c r="H25" s="77">
        <v>215000</v>
      </c>
      <c r="I25" s="77">
        <v>2528</v>
      </c>
      <c r="J25" s="77">
        <v>0</v>
      </c>
      <c r="K25" s="77">
        <v>5435.2</v>
      </c>
      <c r="L25" s="78">
        <v>1.0800000000000001E-2</v>
      </c>
      <c r="M25" s="78">
        <v>8.8000000000000005E-3</v>
      </c>
      <c r="N25" s="78">
        <v>2.3999999999999998E-3</v>
      </c>
    </row>
    <row r="26" spans="2:14">
      <c r="B26" t="s">
        <v>976</v>
      </c>
      <c r="C26" t="s">
        <v>977</v>
      </c>
      <c r="D26" t="s">
        <v>100</v>
      </c>
      <c r="E26" t="s">
        <v>978</v>
      </c>
      <c r="F26" t="s">
        <v>951</v>
      </c>
      <c r="G26" t="s">
        <v>102</v>
      </c>
      <c r="H26" s="77">
        <v>22168</v>
      </c>
      <c r="I26" s="77">
        <v>8022</v>
      </c>
      <c r="J26" s="77">
        <v>0</v>
      </c>
      <c r="K26" s="77">
        <v>1778.3169600000001</v>
      </c>
      <c r="L26" s="78">
        <v>7.6E-3</v>
      </c>
      <c r="M26" s="78">
        <v>2.8999999999999998E-3</v>
      </c>
      <c r="N26" s="78">
        <v>8.0000000000000004E-4</v>
      </c>
    </row>
    <row r="27" spans="2:14">
      <c r="B27" t="s">
        <v>979</v>
      </c>
      <c r="C27" t="s">
        <v>980</v>
      </c>
      <c r="D27" t="s">
        <v>100</v>
      </c>
      <c r="E27" t="s">
        <v>978</v>
      </c>
      <c r="F27" t="s">
        <v>951</v>
      </c>
      <c r="G27" t="s">
        <v>102</v>
      </c>
      <c r="H27" s="77">
        <v>224360</v>
      </c>
      <c r="I27" s="77">
        <v>5725</v>
      </c>
      <c r="J27" s="77">
        <v>0</v>
      </c>
      <c r="K27" s="77">
        <v>12844.61</v>
      </c>
      <c r="L27" s="78">
        <v>1.8E-3</v>
      </c>
      <c r="M27" s="78">
        <v>2.0799999999999999E-2</v>
      </c>
      <c r="N27" s="78">
        <v>5.5999999999999999E-3</v>
      </c>
    </row>
    <row r="28" spans="2:14">
      <c r="B28" t="s">
        <v>981</v>
      </c>
      <c r="C28" t="s">
        <v>982</v>
      </c>
      <c r="D28" t="s">
        <v>100</v>
      </c>
      <c r="E28" t="s">
        <v>978</v>
      </c>
      <c r="F28" t="s">
        <v>951</v>
      </c>
      <c r="G28" t="s">
        <v>102</v>
      </c>
      <c r="H28" s="77">
        <v>23425</v>
      </c>
      <c r="I28" s="77">
        <v>14430</v>
      </c>
      <c r="J28" s="77">
        <v>0</v>
      </c>
      <c r="K28" s="77">
        <v>3380.2275</v>
      </c>
      <c r="L28" s="78">
        <v>2.0000000000000001E-4</v>
      </c>
      <c r="M28" s="78">
        <v>5.4999999999999997E-3</v>
      </c>
      <c r="N28" s="78">
        <v>1.5E-3</v>
      </c>
    </row>
    <row r="29" spans="2:14">
      <c r="B29" t="s">
        <v>983</v>
      </c>
      <c r="C29" t="s">
        <v>984</v>
      </c>
      <c r="D29" t="s">
        <v>100</v>
      </c>
      <c r="E29" t="s">
        <v>978</v>
      </c>
      <c r="F29" t="s">
        <v>951</v>
      </c>
      <c r="G29" t="s">
        <v>102</v>
      </c>
      <c r="H29" s="77">
        <v>8276</v>
      </c>
      <c r="I29" s="77">
        <v>54290</v>
      </c>
      <c r="J29" s="77">
        <v>0</v>
      </c>
      <c r="K29" s="77">
        <v>4493.0403999999999</v>
      </c>
      <c r="L29" s="78">
        <v>2.9999999999999997E-4</v>
      </c>
      <c r="M29" s="78">
        <v>7.3000000000000001E-3</v>
      </c>
      <c r="N29" s="78">
        <v>2E-3</v>
      </c>
    </row>
    <row r="30" spans="2:14">
      <c r="B30" t="s">
        <v>985</v>
      </c>
      <c r="C30" t="s">
        <v>986</v>
      </c>
      <c r="D30" t="s">
        <v>100</v>
      </c>
      <c r="E30" t="s">
        <v>955</v>
      </c>
      <c r="F30" t="s">
        <v>951</v>
      </c>
      <c r="G30" t="s">
        <v>102</v>
      </c>
      <c r="H30" s="77">
        <v>263677</v>
      </c>
      <c r="I30" s="77">
        <v>3543</v>
      </c>
      <c r="J30" s="77">
        <v>0</v>
      </c>
      <c r="K30" s="77">
        <v>9342.07611</v>
      </c>
      <c r="L30" s="78">
        <v>7.7000000000000002E-3</v>
      </c>
      <c r="M30" s="78">
        <v>1.52E-2</v>
      </c>
      <c r="N30" s="78">
        <v>4.1000000000000003E-3</v>
      </c>
    </row>
    <row r="31" spans="2:14">
      <c r="B31" t="s">
        <v>987</v>
      </c>
      <c r="C31" t="s">
        <v>988</v>
      </c>
      <c r="D31" t="s">
        <v>100</v>
      </c>
      <c r="E31" t="s">
        <v>955</v>
      </c>
      <c r="F31" t="s">
        <v>951</v>
      </c>
      <c r="G31" t="s">
        <v>102</v>
      </c>
      <c r="H31" s="77">
        <v>25841</v>
      </c>
      <c r="I31" s="77">
        <v>8697</v>
      </c>
      <c r="J31" s="77">
        <v>0</v>
      </c>
      <c r="K31" s="77">
        <v>2247.3917700000002</v>
      </c>
      <c r="L31" s="78">
        <v>3.5000000000000001E-3</v>
      </c>
      <c r="M31" s="78">
        <v>3.5999999999999999E-3</v>
      </c>
      <c r="N31" s="78">
        <v>1E-3</v>
      </c>
    </row>
    <row r="32" spans="2:14">
      <c r="B32" t="s">
        <v>989</v>
      </c>
      <c r="C32" t="s">
        <v>990</v>
      </c>
      <c r="D32" t="s">
        <v>100</v>
      </c>
      <c r="E32" t="s">
        <v>955</v>
      </c>
      <c r="F32" t="s">
        <v>951</v>
      </c>
      <c r="G32" t="s">
        <v>102</v>
      </c>
      <c r="H32" s="77">
        <v>5161</v>
      </c>
      <c r="I32" s="77">
        <v>38950</v>
      </c>
      <c r="J32" s="77">
        <v>0</v>
      </c>
      <c r="K32" s="77">
        <v>2010.2094999999999</v>
      </c>
      <c r="L32" s="78">
        <v>2.8999999999999998E-3</v>
      </c>
      <c r="M32" s="78">
        <v>3.3E-3</v>
      </c>
      <c r="N32" s="78">
        <v>8.9999999999999998E-4</v>
      </c>
    </row>
    <row r="33" spans="2:14">
      <c r="B33" t="s">
        <v>991</v>
      </c>
      <c r="C33" t="s">
        <v>992</v>
      </c>
      <c r="D33" t="s">
        <v>100</v>
      </c>
      <c r="E33" t="s">
        <v>955</v>
      </c>
      <c r="F33" t="s">
        <v>951</v>
      </c>
      <c r="G33" t="s">
        <v>102</v>
      </c>
      <c r="H33" s="77">
        <v>224775</v>
      </c>
      <c r="I33" s="77">
        <v>11560</v>
      </c>
      <c r="J33" s="77">
        <v>0</v>
      </c>
      <c r="K33" s="77">
        <v>25983.99</v>
      </c>
      <c r="L33" s="78">
        <v>3.4299999999999997E-2</v>
      </c>
      <c r="M33" s="78">
        <v>4.2200000000000001E-2</v>
      </c>
      <c r="N33" s="78">
        <v>1.14E-2</v>
      </c>
    </row>
    <row r="34" spans="2:14">
      <c r="B34" t="s">
        <v>993</v>
      </c>
      <c r="C34" t="s">
        <v>994</v>
      </c>
      <c r="D34" t="s">
        <v>100</v>
      </c>
      <c r="E34" t="s">
        <v>955</v>
      </c>
      <c r="F34" t="s">
        <v>951</v>
      </c>
      <c r="G34" t="s">
        <v>102</v>
      </c>
      <c r="H34" s="77">
        <v>52610</v>
      </c>
      <c r="I34" s="77">
        <v>49210</v>
      </c>
      <c r="J34" s="77">
        <v>0</v>
      </c>
      <c r="K34" s="77">
        <v>25889.381000000001</v>
      </c>
      <c r="L34" s="78">
        <v>1.4500000000000001E-2</v>
      </c>
      <c r="M34" s="78">
        <v>4.2000000000000003E-2</v>
      </c>
      <c r="N34" s="78">
        <v>1.14E-2</v>
      </c>
    </row>
    <row r="35" spans="2:14">
      <c r="B35" t="s">
        <v>995</v>
      </c>
      <c r="C35" t="s">
        <v>996</v>
      </c>
      <c r="D35" t="s">
        <v>100</v>
      </c>
      <c r="E35" t="s">
        <v>955</v>
      </c>
      <c r="F35" t="s">
        <v>951</v>
      </c>
      <c r="G35" t="s">
        <v>102</v>
      </c>
      <c r="H35" s="77">
        <v>38350</v>
      </c>
      <c r="I35" s="77">
        <v>16070</v>
      </c>
      <c r="J35" s="77">
        <v>0</v>
      </c>
      <c r="K35" s="77">
        <v>6162.8450000000003</v>
      </c>
      <c r="L35" s="78">
        <v>3.0999999999999999E-3</v>
      </c>
      <c r="M35" s="78">
        <v>0.01</v>
      </c>
      <c r="N35" s="78">
        <v>2.7000000000000001E-3</v>
      </c>
    </row>
    <row r="36" spans="2:14">
      <c r="B36" t="s">
        <v>997</v>
      </c>
      <c r="C36" t="s">
        <v>998</v>
      </c>
      <c r="D36" t="s">
        <v>100</v>
      </c>
      <c r="E36" t="s">
        <v>955</v>
      </c>
      <c r="F36" t="s">
        <v>951</v>
      </c>
      <c r="G36" t="s">
        <v>102</v>
      </c>
      <c r="H36" s="77">
        <v>45600</v>
      </c>
      <c r="I36" s="77">
        <v>16710</v>
      </c>
      <c r="J36" s="77">
        <v>0</v>
      </c>
      <c r="K36" s="77">
        <v>7619.76</v>
      </c>
      <c r="L36" s="78">
        <v>4.4999999999999997E-3</v>
      </c>
      <c r="M36" s="78">
        <v>1.24E-2</v>
      </c>
      <c r="N36" s="78">
        <v>3.3E-3</v>
      </c>
    </row>
    <row r="37" spans="2:14">
      <c r="B37" t="s">
        <v>999</v>
      </c>
      <c r="C37" t="s">
        <v>1000</v>
      </c>
      <c r="D37" t="s">
        <v>100</v>
      </c>
      <c r="E37" t="s">
        <v>955</v>
      </c>
      <c r="F37" t="s">
        <v>951</v>
      </c>
      <c r="G37" t="s">
        <v>102</v>
      </c>
      <c r="H37" s="77">
        <v>18418</v>
      </c>
      <c r="I37" s="77">
        <v>22770</v>
      </c>
      <c r="J37" s="77">
        <v>0</v>
      </c>
      <c r="K37" s="77">
        <v>4193.7785999999996</v>
      </c>
      <c r="L37" s="78">
        <v>5.7999999999999996E-3</v>
      </c>
      <c r="M37" s="78">
        <v>6.7999999999999996E-3</v>
      </c>
      <c r="N37" s="78">
        <v>1.8E-3</v>
      </c>
    </row>
    <row r="38" spans="2:14">
      <c r="B38" t="s">
        <v>1001</v>
      </c>
      <c r="C38" t="s">
        <v>1002</v>
      </c>
      <c r="D38" t="s">
        <v>100</v>
      </c>
      <c r="E38" t="s">
        <v>955</v>
      </c>
      <c r="F38" t="s">
        <v>951</v>
      </c>
      <c r="G38" t="s">
        <v>102</v>
      </c>
      <c r="H38" s="77">
        <v>22700</v>
      </c>
      <c r="I38" s="77">
        <v>15320</v>
      </c>
      <c r="J38" s="77">
        <v>0</v>
      </c>
      <c r="K38" s="77">
        <v>3477.64</v>
      </c>
      <c r="L38" s="78">
        <v>2.8E-3</v>
      </c>
      <c r="M38" s="78">
        <v>5.5999999999999999E-3</v>
      </c>
      <c r="N38" s="78">
        <v>1.5E-3</v>
      </c>
    </row>
    <row r="39" spans="2:14">
      <c r="B39" t="s">
        <v>1003</v>
      </c>
      <c r="C39" t="s">
        <v>1004</v>
      </c>
      <c r="D39" t="s">
        <v>100</v>
      </c>
      <c r="E39" t="s">
        <v>955</v>
      </c>
      <c r="F39" t="s">
        <v>951</v>
      </c>
      <c r="G39" t="s">
        <v>102</v>
      </c>
      <c r="H39" s="77">
        <v>39598</v>
      </c>
      <c r="I39" s="77">
        <v>30350</v>
      </c>
      <c r="J39" s="77">
        <v>0</v>
      </c>
      <c r="K39" s="77">
        <v>12017.993</v>
      </c>
      <c r="L39" s="78">
        <v>1.6E-2</v>
      </c>
      <c r="M39" s="78">
        <v>1.95E-2</v>
      </c>
      <c r="N39" s="78">
        <v>5.3E-3</v>
      </c>
    </row>
    <row r="40" spans="2:14">
      <c r="B40" s="79" t="s">
        <v>1005</v>
      </c>
      <c r="D40" s="16"/>
      <c r="E40" s="16"/>
      <c r="F40" s="16"/>
      <c r="G40" s="16"/>
      <c r="H40" s="81">
        <v>1054264.47</v>
      </c>
      <c r="J40" s="81">
        <v>0</v>
      </c>
      <c r="K40" s="81">
        <v>11837.372681486</v>
      </c>
      <c r="M40" s="80">
        <v>1.9199999999999998E-2</v>
      </c>
      <c r="N40" s="80">
        <v>5.1999999999999998E-3</v>
      </c>
    </row>
    <row r="41" spans="2:14">
      <c r="B41" t="s">
        <v>1006</v>
      </c>
      <c r="C41" t="s">
        <v>1007</v>
      </c>
      <c r="D41" t="s">
        <v>100</v>
      </c>
      <c r="E41" t="s">
        <v>967</v>
      </c>
      <c r="F41" t="s">
        <v>956</v>
      </c>
      <c r="G41" t="s">
        <v>102</v>
      </c>
      <c r="H41" s="77">
        <v>446075</v>
      </c>
      <c r="I41" s="77">
        <v>472</v>
      </c>
      <c r="J41" s="77">
        <v>0</v>
      </c>
      <c r="K41" s="77">
        <v>2105.4740000000002</v>
      </c>
      <c r="L41" s="78">
        <v>3.0999999999999999E-3</v>
      </c>
      <c r="M41" s="78">
        <v>3.3999999999999998E-3</v>
      </c>
      <c r="N41" s="78">
        <v>8.9999999999999998E-4</v>
      </c>
    </row>
    <row r="42" spans="2:14">
      <c r="B42" t="s">
        <v>1008</v>
      </c>
      <c r="C42" t="s">
        <v>1009</v>
      </c>
      <c r="D42" t="s">
        <v>100</v>
      </c>
      <c r="E42" t="s">
        <v>967</v>
      </c>
      <c r="F42" t="s">
        <v>956</v>
      </c>
      <c r="G42" t="s">
        <v>102</v>
      </c>
      <c r="H42" s="77">
        <v>325657</v>
      </c>
      <c r="I42" s="77">
        <v>454.97</v>
      </c>
      <c r="J42" s="77">
        <v>0</v>
      </c>
      <c r="K42" s="77">
        <v>1481.6416529000001</v>
      </c>
      <c r="L42" s="78">
        <v>1.2999999999999999E-3</v>
      </c>
      <c r="M42" s="78">
        <v>2.3999999999999998E-3</v>
      </c>
      <c r="N42" s="78">
        <v>5.9999999999999995E-4</v>
      </c>
    </row>
    <row r="43" spans="2:14">
      <c r="B43" t="s">
        <v>1010</v>
      </c>
      <c r="C43" t="s">
        <v>1011</v>
      </c>
      <c r="D43" t="s">
        <v>100</v>
      </c>
      <c r="E43" t="s">
        <v>978</v>
      </c>
      <c r="F43" t="s">
        <v>956</v>
      </c>
      <c r="G43" t="s">
        <v>102</v>
      </c>
      <c r="H43" s="77">
        <v>68598.47</v>
      </c>
      <c r="I43" s="77">
        <v>389.38</v>
      </c>
      <c r="J43" s="77">
        <v>0</v>
      </c>
      <c r="K43" s="77">
        <v>267.10872248599998</v>
      </c>
      <c r="L43" s="78">
        <v>2.9999999999999997E-4</v>
      </c>
      <c r="M43" s="78">
        <v>4.0000000000000002E-4</v>
      </c>
      <c r="N43" s="78">
        <v>1E-4</v>
      </c>
    </row>
    <row r="44" spans="2:14">
      <c r="B44" t="s">
        <v>1012</v>
      </c>
      <c r="C44" t="s">
        <v>1013</v>
      </c>
      <c r="D44" t="s">
        <v>100</v>
      </c>
      <c r="E44" t="s">
        <v>955</v>
      </c>
      <c r="F44" t="s">
        <v>956</v>
      </c>
      <c r="G44" t="s">
        <v>102</v>
      </c>
      <c r="H44" s="77">
        <v>174982</v>
      </c>
      <c r="I44" s="77">
        <v>3688.9</v>
      </c>
      <c r="J44" s="77">
        <v>0</v>
      </c>
      <c r="K44" s="77">
        <v>6454.9109980000003</v>
      </c>
      <c r="L44" s="78">
        <v>4.4999999999999997E-3</v>
      </c>
      <c r="M44" s="78">
        <v>1.0500000000000001E-2</v>
      </c>
      <c r="N44" s="78">
        <v>2.8E-3</v>
      </c>
    </row>
    <row r="45" spans="2:14">
      <c r="B45" t="s">
        <v>1014</v>
      </c>
      <c r="C45" t="s">
        <v>1015</v>
      </c>
      <c r="D45" t="s">
        <v>100</v>
      </c>
      <c r="E45" t="s">
        <v>955</v>
      </c>
      <c r="F45" t="s">
        <v>956</v>
      </c>
      <c r="G45" t="s">
        <v>102</v>
      </c>
      <c r="H45" s="77">
        <v>12929</v>
      </c>
      <c r="I45" s="77">
        <v>3762.84</v>
      </c>
      <c r="J45" s="77">
        <v>0</v>
      </c>
      <c r="K45" s="77">
        <v>486.49758359999998</v>
      </c>
      <c r="L45" s="78">
        <v>6.9999999999999999E-4</v>
      </c>
      <c r="M45" s="78">
        <v>8.0000000000000004E-4</v>
      </c>
      <c r="N45" s="78">
        <v>2.0000000000000001E-4</v>
      </c>
    </row>
    <row r="46" spans="2:14">
      <c r="B46" t="s">
        <v>1016</v>
      </c>
      <c r="C46" t="s">
        <v>1017</v>
      </c>
      <c r="D46" t="s">
        <v>100</v>
      </c>
      <c r="E46" t="s">
        <v>955</v>
      </c>
      <c r="F46" t="s">
        <v>956</v>
      </c>
      <c r="G46" t="s">
        <v>102</v>
      </c>
      <c r="H46" s="77">
        <v>26023</v>
      </c>
      <c r="I46" s="77">
        <v>4003.15</v>
      </c>
      <c r="J46" s="77">
        <v>0</v>
      </c>
      <c r="K46" s="77">
        <v>1041.7397245</v>
      </c>
      <c r="L46" s="78">
        <v>1.1000000000000001E-3</v>
      </c>
      <c r="M46" s="78">
        <v>1.6999999999999999E-3</v>
      </c>
      <c r="N46" s="78">
        <v>5.0000000000000001E-4</v>
      </c>
    </row>
    <row r="47" spans="2:14">
      <c r="B47" s="79" t="s">
        <v>1018</v>
      </c>
      <c r="D47" s="16"/>
      <c r="E47" s="16"/>
      <c r="F47" s="16"/>
      <c r="G47" s="16"/>
      <c r="H47" s="81">
        <v>8700</v>
      </c>
      <c r="J47" s="81">
        <v>0</v>
      </c>
      <c r="K47" s="81">
        <v>518.44952999999998</v>
      </c>
      <c r="M47" s="80">
        <v>8.0000000000000004E-4</v>
      </c>
      <c r="N47" s="80">
        <v>2.0000000000000001E-4</v>
      </c>
    </row>
    <row r="48" spans="2:14">
      <c r="B48" t="s">
        <v>1019</v>
      </c>
      <c r="C48" t="s">
        <v>1020</v>
      </c>
      <c r="D48" t="s">
        <v>100</v>
      </c>
      <c r="E48" t="s">
        <v>955</v>
      </c>
      <c r="F48" t="s">
        <v>956</v>
      </c>
      <c r="G48" t="s">
        <v>102</v>
      </c>
      <c r="H48" s="77">
        <v>8700</v>
      </c>
      <c r="I48" s="77">
        <v>5959.19</v>
      </c>
      <c r="J48" s="77">
        <v>0</v>
      </c>
      <c r="K48" s="77">
        <v>518.44952999999998</v>
      </c>
      <c r="L48" s="78">
        <v>1.6999999999999999E-3</v>
      </c>
      <c r="M48" s="78">
        <v>8.0000000000000004E-4</v>
      </c>
      <c r="N48" s="78">
        <v>2.0000000000000001E-4</v>
      </c>
    </row>
    <row r="49" spans="2:14">
      <c r="B49" s="79" t="s">
        <v>565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220</v>
      </c>
      <c r="C50" t="s">
        <v>220</v>
      </c>
      <c r="D50" s="16"/>
      <c r="E50" s="16"/>
      <c r="F50" t="s">
        <v>220</v>
      </c>
      <c r="G50" t="s">
        <v>220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1021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220</v>
      </c>
      <c r="C52" t="s">
        <v>220</v>
      </c>
      <c r="D52" s="16"/>
      <c r="E52" s="16"/>
      <c r="F52" t="s">
        <v>220</v>
      </c>
      <c r="G52" t="s">
        <v>220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225</v>
      </c>
      <c r="D53" s="16"/>
      <c r="E53" s="16"/>
      <c r="F53" s="16"/>
      <c r="G53" s="16"/>
      <c r="H53" s="81">
        <v>3822225</v>
      </c>
      <c r="J53" s="81">
        <v>996.50591684799997</v>
      </c>
      <c r="K53" s="81">
        <v>387705.96498871438</v>
      </c>
      <c r="M53" s="80">
        <v>0.62929999999999997</v>
      </c>
      <c r="N53" s="80">
        <v>0.17</v>
      </c>
    </row>
    <row r="54" spans="2:14">
      <c r="B54" s="79" t="s">
        <v>1022</v>
      </c>
      <c r="D54" s="16"/>
      <c r="E54" s="16"/>
      <c r="F54" s="16"/>
      <c r="G54" s="16"/>
      <c r="H54" s="81">
        <v>3822225</v>
      </c>
      <c r="J54" s="81">
        <v>996.50591684799997</v>
      </c>
      <c r="K54" s="81">
        <v>387705.96498871438</v>
      </c>
      <c r="M54" s="80">
        <v>0.62929999999999997</v>
      </c>
      <c r="N54" s="80">
        <v>0.17</v>
      </c>
    </row>
    <row r="55" spans="2:14">
      <c r="B55" t="s">
        <v>1023</v>
      </c>
      <c r="C55" t="s">
        <v>1024</v>
      </c>
      <c r="D55" t="s">
        <v>590</v>
      </c>
      <c r="E55" t="s">
        <v>1025</v>
      </c>
      <c r="F55" t="s">
        <v>577</v>
      </c>
      <c r="G55" t="s">
        <v>106</v>
      </c>
      <c r="H55" s="77">
        <v>15860</v>
      </c>
      <c r="I55" s="77">
        <v>4798</v>
      </c>
      <c r="J55" s="77">
        <v>0</v>
      </c>
      <c r="K55" s="77">
        <v>2366.5943080000002</v>
      </c>
      <c r="L55" s="78">
        <v>2.9999999999999997E-4</v>
      </c>
      <c r="M55" s="78">
        <v>3.8E-3</v>
      </c>
      <c r="N55" s="78">
        <v>1E-3</v>
      </c>
    </row>
    <row r="56" spans="2:14">
      <c r="B56" t="s">
        <v>1026</v>
      </c>
      <c r="C56" t="s">
        <v>1027</v>
      </c>
      <c r="D56" t="s">
        <v>1028</v>
      </c>
      <c r="E56" t="s">
        <v>1025</v>
      </c>
      <c r="F56" t="s">
        <v>577</v>
      </c>
      <c r="G56" t="s">
        <v>200</v>
      </c>
      <c r="H56" s="77">
        <v>1812526</v>
      </c>
      <c r="I56" s="77">
        <v>1141</v>
      </c>
      <c r="J56" s="77">
        <v>0</v>
      </c>
      <c r="K56" s="77">
        <v>8237.2110971780003</v>
      </c>
      <c r="L56" s="78">
        <v>2.2000000000000001E-3</v>
      </c>
      <c r="M56" s="78">
        <v>1.34E-2</v>
      </c>
      <c r="N56" s="78">
        <v>3.5999999999999999E-3</v>
      </c>
    </row>
    <row r="57" spans="2:14">
      <c r="B57" t="s">
        <v>1029</v>
      </c>
      <c r="C57" t="s">
        <v>1030</v>
      </c>
      <c r="D57" t="s">
        <v>590</v>
      </c>
      <c r="E57" t="s">
        <v>1025</v>
      </c>
      <c r="F57" t="s">
        <v>577</v>
      </c>
      <c r="G57" t="s">
        <v>106</v>
      </c>
      <c r="H57" s="77">
        <v>53000</v>
      </c>
      <c r="I57" s="77">
        <v>2351</v>
      </c>
      <c r="J57" s="77">
        <v>0</v>
      </c>
      <c r="K57" s="77">
        <v>3875.1532999999999</v>
      </c>
      <c r="L57" s="78">
        <v>1.5E-3</v>
      </c>
      <c r="M57" s="78">
        <v>6.3E-3</v>
      </c>
      <c r="N57" s="78">
        <v>1.6999999999999999E-3</v>
      </c>
    </row>
    <row r="58" spans="2:14">
      <c r="B58" t="s">
        <v>1031</v>
      </c>
      <c r="C58" t="s">
        <v>1032</v>
      </c>
      <c r="D58" t="s">
        <v>590</v>
      </c>
      <c r="E58" t="s">
        <v>1025</v>
      </c>
      <c r="F58" t="s">
        <v>951</v>
      </c>
      <c r="G58" t="s">
        <v>106</v>
      </c>
      <c r="H58" s="77">
        <v>15093</v>
      </c>
      <c r="I58" s="77">
        <v>40135</v>
      </c>
      <c r="J58" s="77">
        <v>0</v>
      </c>
      <c r="K58" s="77">
        <v>18839.059960499999</v>
      </c>
      <c r="L58" s="78">
        <v>1E-3</v>
      </c>
      <c r="M58" s="78">
        <v>3.0599999999999999E-2</v>
      </c>
      <c r="N58" s="78">
        <v>8.3000000000000001E-3</v>
      </c>
    </row>
    <row r="59" spans="2:14">
      <c r="B59" t="s">
        <v>1033</v>
      </c>
      <c r="C59" t="s">
        <v>1034</v>
      </c>
      <c r="D59" t="s">
        <v>123</v>
      </c>
      <c r="E59" t="s">
        <v>1025</v>
      </c>
      <c r="F59" t="s">
        <v>951</v>
      </c>
      <c r="G59" t="s">
        <v>116</v>
      </c>
      <c r="H59" s="77">
        <v>24765</v>
      </c>
      <c r="I59" s="77">
        <v>1142</v>
      </c>
      <c r="J59" s="77">
        <v>0</v>
      </c>
      <c r="K59" s="77">
        <v>688.12033953000002</v>
      </c>
      <c r="L59" s="78">
        <v>6.9999999999999999E-4</v>
      </c>
      <c r="M59" s="78">
        <v>1.1000000000000001E-3</v>
      </c>
      <c r="N59" s="78">
        <v>2.9999999999999997E-4</v>
      </c>
    </row>
    <row r="60" spans="2:14">
      <c r="B60" t="s">
        <v>1035</v>
      </c>
      <c r="C60" t="s">
        <v>1036</v>
      </c>
      <c r="D60" t="s">
        <v>590</v>
      </c>
      <c r="E60" t="s">
        <v>1025</v>
      </c>
      <c r="F60" t="s">
        <v>951</v>
      </c>
      <c r="G60" t="s">
        <v>106</v>
      </c>
      <c r="H60" s="77">
        <v>31830</v>
      </c>
      <c r="I60" s="77">
        <v>8217</v>
      </c>
      <c r="J60" s="77">
        <v>0</v>
      </c>
      <c r="K60" s="77">
        <v>8134.1151209999998</v>
      </c>
      <c r="L60" s="78">
        <v>1E-3</v>
      </c>
      <c r="M60" s="78">
        <v>1.32E-2</v>
      </c>
      <c r="N60" s="78">
        <v>3.5999999999999999E-3</v>
      </c>
    </row>
    <row r="61" spans="2:14">
      <c r="B61" t="s">
        <v>1037</v>
      </c>
      <c r="C61" t="s">
        <v>1038</v>
      </c>
      <c r="D61" t="s">
        <v>915</v>
      </c>
      <c r="E61" t="s">
        <v>1025</v>
      </c>
      <c r="F61" t="s">
        <v>951</v>
      </c>
      <c r="G61" t="s">
        <v>113</v>
      </c>
      <c r="H61" s="77">
        <v>285566</v>
      </c>
      <c r="I61" s="77">
        <v>722.1</v>
      </c>
      <c r="J61" s="77">
        <v>57.493353847999998</v>
      </c>
      <c r="K61" s="77">
        <v>8706.6485113664003</v>
      </c>
      <c r="L61" s="78">
        <v>5.0000000000000001E-4</v>
      </c>
      <c r="M61" s="78">
        <v>1.41E-2</v>
      </c>
      <c r="N61" s="78">
        <v>3.8E-3</v>
      </c>
    </row>
    <row r="62" spans="2:14">
      <c r="B62" t="s">
        <v>1039</v>
      </c>
      <c r="C62" t="s">
        <v>1040</v>
      </c>
      <c r="D62" t="s">
        <v>590</v>
      </c>
      <c r="E62" t="s">
        <v>1025</v>
      </c>
      <c r="F62" t="s">
        <v>951</v>
      </c>
      <c r="G62" t="s">
        <v>106</v>
      </c>
      <c r="H62" s="77">
        <v>35025</v>
      </c>
      <c r="I62" s="77">
        <v>3699</v>
      </c>
      <c r="J62" s="77">
        <v>0</v>
      </c>
      <c r="K62" s="77">
        <v>4029.2374725</v>
      </c>
      <c r="L62" s="78">
        <v>2.9999999999999997E-4</v>
      </c>
      <c r="M62" s="78">
        <v>6.4999999999999997E-3</v>
      </c>
      <c r="N62" s="78">
        <v>1.8E-3</v>
      </c>
    </row>
    <row r="63" spans="2:14">
      <c r="B63" t="s">
        <v>1041</v>
      </c>
      <c r="C63" t="s">
        <v>1042</v>
      </c>
      <c r="D63" t="s">
        <v>590</v>
      </c>
      <c r="E63" t="s">
        <v>1025</v>
      </c>
      <c r="F63" t="s">
        <v>951</v>
      </c>
      <c r="G63" t="s">
        <v>106</v>
      </c>
      <c r="H63" s="77">
        <v>10103</v>
      </c>
      <c r="I63" s="77">
        <v>2500</v>
      </c>
      <c r="J63" s="77">
        <v>0</v>
      </c>
      <c r="K63" s="77">
        <v>785.50824999999998</v>
      </c>
      <c r="L63" s="78">
        <v>2.0000000000000001E-4</v>
      </c>
      <c r="M63" s="78">
        <v>1.2999999999999999E-3</v>
      </c>
      <c r="N63" s="78">
        <v>2.9999999999999997E-4</v>
      </c>
    </row>
    <row r="64" spans="2:14">
      <c r="B64" t="s">
        <v>1043</v>
      </c>
      <c r="C64" t="s">
        <v>1044</v>
      </c>
      <c r="D64" t="s">
        <v>872</v>
      </c>
      <c r="E64" t="s">
        <v>1025</v>
      </c>
      <c r="F64" t="s">
        <v>951</v>
      </c>
      <c r="G64" t="s">
        <v>106</v>
      </c>
      <c r="H64" s="77">
        <v>55805</v>
      </c>
      <c r="I64" s="77">
        <v>8315</v>
      </c>
      <c r="J64" s="77">
        <v>0</v>
      </c>
      <c r="K64" s="77">
        <v>14430.977682500001</v>
      </c>
      <c r="L64" s="78">
        <v>1.1000000000000001E-3</v>
      </c>
      <c r="M64" s="78">
        <v>2.3400000000000001E-2</v>
      </c>
      <c r="N64" s="78">
        <v>6.3E-3</v>
      </c>
    </row>
    <row r="65" spans="2:14">
      <c r="B65" t="s">
        <v>1045</v>
      </c>
      <c r="C65" t="s">
        <v>1046</v>
      </c>
      <c r="D65" t="s">
        <v>590</v>
      </c>
      <c r="E65" t="s">
        <v>1025</v>
      </c>
      <c r="F65" t="s">
        <v>951</v>
      </c>
      <c r="G65" t="s">
        <v>106</v>
      </c>
      <c r="H65" s="77">
        <v>32540</v>
      </c>
      <c r="I65" s="77">
        <v>2796</v>
      </c>
      <c r="J65" s="77">
        <v>0</v>
      </c>
      <c r="K65" s="77">
        <v>2829.5352240000002</v>
      </c>
      <c r="L65" s="78">
        <v>2.0000000000000001E-4</v>
      </c>
      <c r="M65" s="78">
        <v>4.5999999999999999E-3</v>
      </c>
      <c r="N65" s="78">
        <v>1.1999999999999999E-3</v>
      </c>
    </row>
    <row r="66" spans="2:14">
      <c r="B66" t="s">
        <v>1047</v>
      </c>
      <c r="C66" t="s">
        <v>1048</v>
      </c>
      <c r="D66" t="s">
        <v>872</v>
      </c>
      <c r="E66" t="s">
        <v>1025</v>
      </c>
      <c r="F66" t="s">
        <v>951</v>
      </c>
      <c r="G66" t="s">
        <v>106</v>
      </c>
      <c r="H66" s="77">
        <v>15600</v>
      </c>
      <c r="I66" s="77">
        <v>6315</v>
      </c>
      <c r="J66" s="77">
        <v>0</v>
      </c>
      <c r="K66" s="77">
        <v>3063.7854000000002</v>
      </c>
      <c r="L66" s="78">
        <v>2.0000000000000001E-4</v>
      </c>
      <c r="M66" s="78">
        <v>5.0000000000000001E-3</v>
      </c>
      <c r="N66" s="78">
        <v>1.2999999999999999E-3</v>
      </c>
    </row>
    <row r="67" spans="2:14">
      <c r="B67" t="s">
        <v>1049</v>
      </c>
      <c r="C67" t="s">
        <v>1050</v>
      </c>
      <c r="D67" t="s">
        <v>590</v>
      </c>
      <c r="E67" t="s">
        <v>1025</v>
      </c>
      <c r="F67" t="s">
        <v>951</v>
      </c>
      <c r="G67" t="s">
        <v>106</v>
      </c>
      <c r="H67" s="77">
        <v>33880</v>
      </c>
      <c r="I67" s="77">
        <v>4909</v>
      </c>
      <c r="J67" s="77">
        <v>0</v>
      </c>
      <c r="K67" s="77">
        <v>5172.4562120000001</v>
      </c>
      <c r="L67" s="78">
        <v>1E-4</v>
      </c>
      <c r="M67" s="78">
        <v>8.3999999999999995E-3</v>
      </c>
      <c r="N67" s="78">
        <v>2.3E-3</v>
      </c>
    </row>
    <row r="68" spans="2:14">
      <c r="B68" t="s">
        <v>1051</v>
      </c>
      <c r="C68" t="s">
        <v>1052</v>
      </c>
      <c r="D68" t="s">
        <v>590</v>
      </c>
      <c r="E68" t="s">
        <v>1025</v>
      </c>
      <c r="F68" t="s">
        <v>951</v>
      </c>
      <c r="G68" t="s">
        <v>106</v>
      </c>
      <c r="H68" s="77">
        <v>36360</v>
      </c>
      <c r="I68" s="77">
        <v>4578</v>
      </c>
      <c r="J68" s="77">
        <v>0</v>
      </c>
      <c r="K68" s="77">
        <v>5176.7840880000003</v>
      </c>
      <c r="L68" s="78">
        <v>2.9999999999999997E-4</v>
      </c>
      <c r="M68" s="78">
        <v>8.3999999999999995E-3</v>
      </c>
      <c r="N68" s="78">
        <v>2.3E-3</v>
      </c>
    </row>
    <row r="69" spans="2:14">
      <c r="B69" t="s">
        <v>1053</v>
      </c>
      <c r="C69" t="s">
        <v>1054</v>
      </c>
      <c r="D69" t="s">
        <v>872</v>
      </c>
      <c r="E69" t="s">
        <v>1025</v>
      </c>
      <c r="F69" t="s">
        <v>951</v>
      </c>
      <c r="G69" t="s">
        <v>106</v>
      </c>
      <c r="H69" s="77">
        <v>52969</v>
      </c>
      <c r="I69" s="77">
        <v>6623</v>
      </c>
      <c r="J69" s="77">
        <v>0</v>
      </c>
      <c r="K69" s="77">
        <v>10910.3056657</v>
      </c>
      <c r="L69" s="78">
        <v>4.0000000000000002E-4</v>
      </c>
      <c r="M69" s="78">
        <v>1.77E-2</v>
      </c>
      <c r="N69" s="78">
        <v>4.7999999999999996E-3</v>
      </c>
    </row>
    <row r="70" spans="2:14">
      <c r="B70" t="s">
        <v>1055</v>
      </c>
      <c r="C70" t="s">
        <v>1056</v>
      </c>
      <c r="D70" t="s">
        <v>590</v>
      </c>
      <c r="E70" t="s">
        <v>1025</v>
      </c>
      <c r="F70" t="s">
        <v>951</v>
      </c>
      <c r="G70" t="s">
        <v>106</v>
      </c>
      <c r="H70" s="77">
        <v>14669</v>
      </c>
      <c r="I70" s="77">
        <v>11066</v>
      </c>
      <c r="J70" s="77">
        <v>0</v>
      </c>
      <c r="K70" s="77">
        <v>5048.3744894000001</v>
      </c>
      <c r="L70" s="78">
        <v>1.6000000000000001E-3</v>
      </c>
      <c r="M70" s="78">
        <v>8.2000000000000007E-3</v>
      </c>
      <c r="N70" s="78">
        <v>2.2000000000000001E-3</v>
      </c>
    </row>
    <row r="71" spans="2:14">
      <c r="B71" t="s">
        <v>1057</v>
      </c>
      <c r="C71" t="s">
        <v>1058</v>
      </c>
      <c r="D71" t="s">
        <v>1059</v>
      </c>
      <c r="E71" t="s">
        <v>1025</v>
      </c>
      <c r="F71" t="s">
        <v>951</v>
      </c>
      <c r="G71" t="s">
        <v>110</v>
      </c>
      <c r="H71" s="77">
        <v>4386</v>
      </c>
      <c r="I71" s="77">
        <v>29375</v>
      </c>
      <c r="J71" s="77">
        <v>0</v>
      </c>
      <c r="K71" s="77">
        <v>4537.7007750000002</v>
      </c>
      <c r="L71" s="78">
        <v>0</v>
      </c>
      <c r="M71" s="78">
        <v>7.4000000000000003E-3</v>
      </c>
      <c r="N71" s="78">
        <v>2E-3</v>
      </c>
    </row>
    <row r="72" spans="2:14">
      <c r="B72" t="s">
        <v>1060</v>
      </c>
      <c r="C72" t="s">
        <v>1061</v>
      </c>
      <c r="D72" t="s">
        <v>872</v>
      </c>
      <c r="E72" t="s">
        <v>1062</v>
      </c>
      <c r="F72" t="s">
        <v>951</v>
      </c>
      <c r="G72" t="s">
        <v>106</v>
      </c>
      <c r="H72" s="77">
        <v>31735</v>
      </c>
      <c r="I72" s="77">
        <v>10549</v>
      </c>
      <c r="J72" s="77">
        <v>66.846713199999996</v>
      </c>
      <c r="K72" s="77">
        <v>10478.2719297</v>
      </c>
      <c r="L72" s="78">
        <v>5.0000000000000001E-4</v>
      </c>
      <c r="M72" s="78">
        <v>1.7000000000000001E-2</v>
      </c>
      <c r="N72" s="78">
        <v>4.5999999999999999E-3</v>
      </c>
    </row>
    <row r="73" spans="2:14">
      <c r="B73" t="s">
        <v>1063</v>
      </c>
      <c r="C73" t="s">
        <v>1064</v>
      </c>
      <c r="D73" t="s">
        <v>590</v>
      </c>
      <c r="E73" t="s">
        <v>1062</v>
      </c>
      <c r="F73" t="s">
        <v>951</v>
      </c>
      <c r="G73" t="s">
        <v>106</v>
      </c>
      <c r="H73" s="77">
        <v>8005</v>
      </c>
      <c r="I73" s="77">
        <v>22887</v>
      </c>
      <c r="J73" s="77">
        <v>6.4665919000000001</v>
      </c>
      <c r="K73" s="77">
        <v>5704.3111203999997</v>
      </c>
      <c r="L73" s="78">
        <v>2.0000000000000001E-4</v>
      </c>
      <c r="M73" s="78">
        <v>9.2999999999999992E-3</v>
      </c>
      <c r="N73" s="78">
        <v>2.5000000000000001E-3</v>
      </c>
    </row>
    <row r="74" spans="2:14">
      <c r="B74" t="s">
        <v>1065</v>
      </c>
      <c r="C74" t="s">
        <v>1066</v>
      </c>
      <c r="D74" t="s">
        <v>872</v>
      </c>
      <c r="E74" t="s">
        <v>1062</v>
      </c>
      <c r="F74" t="s">
        <v>951</v>
      </c>
      <c r="G74" t="s">
        <v>106</v>
      </c>
      <c r="H74" s="77">
        <v>51000</v>
      </c>
      <c r="I74" s="77">
        <v>6825</v>
      </c>
      <c r="J74" s="77">
        <v>0</v>
      </c>
      <c r="K74" s="77">
        <v>10825.1325</v>
      </c>
      <c r="L74" s="78">
        <v>1.1999999999999999E-3</v>
      </c>
      <c r="M74" s="78">
        <v>1.7600000000000001E-2</v>
      </c>
      <c r="N74" s="78">
        <v>4.7000000000000002E-3</v>
      </c>
    </row>
    <row r="75" spans="2:14">
      <c r="B75" t="s">
        <v>1067</v>
      </c>
      <c r="C75" t="s">
        <v>1068</v>
      </c>
      <c r="D75" t="s">
        <v>872</v>
      </c>
      <c r="E75" t="s">
        <v>1062</v>
      </c>
      <c r="F75" t="s">
        <v>951</v>
      </c>
      <c r="G75" t="s">
        <v>106</v>
      </c>
      <c r="H75" s="77">
        <v>10935</v>
      </c>
      <c r="I75" s="77">
        <v>17652</v>
      </c>
      <c r="J75" s="77">
        <v>0.42168489999999997</v>
      </c>
      <c r="K75" s="77">
        <v>6003.4873668999999</v>
      </c>
      <c r="L75" s="78">
        <v>5.0000000000000001E-4</v>
      </c>
      <c r="M75" s="78">
        <v>9.7000000000000003E-3</v>
      </c>
      <c r="N75" s="78">
        <v>2.5999999999999999E-3</v>
      </c>
    </row>
    <row r="76" spans="2:14">
      <c r="B76" t="s">
        <v>1069</v>
      </c>
      <c r="C76" t="s">
        <v>1070</v>
      </c>
      <c r="D76" t="s">
        <v>872</v>
      </c>
      <c r="E76" t="s">
        <v>1071</v>
      </c>
      <c r="F76" t="s">
        <v>951</v>
      </c>
      <c r="G76" t="s">
        <v>106</v>
      </c>
      <c r="H76" s="77">
        <v>6449</v>
      </c>
      <c r="I76" s="77">
        <v>3610</v>
      </c>
      <c r="J76" s="77">
        <v>0</v>
      </c>
      <c r="K76" s="77">
        <v>724.03567899999996</v>
      </c>
      <c r="L76" s="78">
        <v>1E-4</v>
      </c>
      <c r="M76" s="78">
        <v>1.1999999999999999E-3</v>
      </c>
      <c r="N76" s="78">
        <v>2.9999999999999997E-4</v>
      </c>
    </row>
    <row r="77" spans="2:14">
      <c r="B77" t="s">
        <v>1072</v>
      </c>
      <c r="C77" t="s">
        <v>1073</v>
      </c>
      <c r="D77" t="s">
        <v>590</v>
      </c>
      <c r="E77" t="s">
        <v>1071</v>
      </c>
      <c r="F77" t="s">
        <v>951</v>
      </c>
      <c r="G77" t="s">
        <v>106</v>
      </c>
      <c r="H77" s="77">
        <v>51980</v>
      </c>
      <c r="I77" s="77">
        <v>2860</v>
      </c>
      <c r="J77" s="77">
        <v>0</v>
      </c>
      <c r="K77" s="77">
        <v>4623.4130800000003</v>
      </c>
      <c r="L77" s="78">
        <v>2.9999999999999997E-4</v>
      </c>
      <c r="M77" s="78">
        <v>7.4999999999999997E-3</v>
      </c>
      <c r="N77" s="78">
        <v>2E-3</v>
      </c>
    </row>
    <row r="78" spans="2:14">
      <c r="B78" t="s">
        <v>1074</v>
      </c>
      <c r="C78" t="s">
        <v>1075</v>
      </c>
      <c r="D78" t="s">
        <v>590</v>
      </c>
      <c r="E78" t="s">
        <v>1076</v>
      </c>
      <c r="F78" t="s">
        <v>951</v>
      </c>
      <c r="G78" t="s">
        <v>106</v>
      </c>
      <c r="H78" s="77">
        <v>11374</v>
      </c>
      <c r="I78" s="77">
        <v>15289</v>
      </c>
      <c r="J78" s="77">
        <v>1.5857889999999999</v>
      </c>
      <c r="K78" s="77">
        <v>5409.7851635999996</v>
      </c>
      <c r="L78" s="78">
        <v>1.9E-3</v>
      </c>
      <c r="M78" s="78">
        <v>8.8000000000000005E-3</v>
      </c>
      <c r="N78" s="78">
        <v>2.3999999999999998E-3</v>
      </c>
    </row>
    <row r="79" spans="2:14">
      <c r="B79" t="s">
        <v>1077</v>
      </c>
      <c r="C79" t="s">
        <v>1078</v>
      </c>
      <c r="D79" t="s">
        <v>872</v>
      </c>
      <c r="E79" t="s">
        <v>1076</v>
      </c>
      <c r="F79" t="s">
        <v>951</v>
      </c>
      <c r="G79" t="s">
        <v>106</v>
      </c>
      <c r="H79" s="77">
        <v>10838</v>
      </c>
      <c r="I79" s="77">
        <v>6792</v>
      </c>
      <c r="J79" s="77">
        <v>11.349136400000001</v>
      </c>
      <c r="K79" s="77">
        <v>2300.6728819999998</v>
      </c>
      <c r="L79" s="78">
        <v>2.9999999999999997E-4</v>
      </c>
      <c r="M79" s="78">
        <v>3.7000000000000002E-3</v>
      </c>
      <c r="N79" s="78">
        <v>1E-3</v>
      </c>
    </row>
    <row r="80" spans="2:14">
      <c r="B80" t="s">
        <v>1079</v>
      </c>
      <c r="C80" t="s">
        <v>1080</v>
      </c>
      <c r="D80" t="s">
        <v>872</v>
      </c>
      <c r="E80" t="s">
        <v>1076</v>
      </c>
      <c r="F80" t="s">
        <v>951</v>
      </c>
      <c r="G80" t="s">
        <v>106</v>
      </c>
      <c r="H80" s="77">
        <v>24833</v>
      </c>
      <c r="I80" s="77">
        <v>40035</v>
      </c>
      <c r="J80" s="77">
        <v>37.951889799999996</v>
      </c>
      <c r="K80" s="77">
        <v>30957.234610300002</v>
      </c>
      <c r="L80" s="78">
        <v>0</v>
      </c>
      <c r="M80" s="78">
        <v>5.0299999999999997E-2</v>
      </c>
      <c r="N80" s="78">
        <v>1.3599999999999999E-2</v>
      </c>
    </row>
    <row r="81" spans="2:14">
      <c r="B81" t="s">
        <v>1081</v>
      </c>
      <c r="C81" t="s">
        <v>1082</v>
      </c>
      <c r="D81" t="s">
        <v>590</v>
      </c>
      <c r="E81" t="s">
        <v>1076</v>
      </c>
      <c r="F81" t="s">
        <v>951</v>
      </c>
      <c r="G81" t="s">
        <v>106</v>
      </c>
      <c r="H81" s="77">
        <v>10584</v>
      </c>
      <c r="I81" s="77">
        <v>16275</v>
      </c>
      <c r="J81" s="77">
        <v>14.9386984</v>
      </c>
      <c r="K81" s="77">
        <v>5372.0567584</v>
      </c>
      <c r="L81" s="78">
        <v>1E-4</v>
      </c>
      <c r="M81" s="78">
        <v>8.6999999999999994E-3</v>
      </c>
      <c r="N81" s="78">
        <v>2.3999999999999998E-3</v>
      </c>
    </row>
    <row r="82" spans="2:14">
      <c r="B82" t="s">
        <v>1083</v>
      </c>
      <c r="C82" t="s">
        <v>1084</v>
      </c>
      <c r="D82" t="s">
        <v>590</v>
      </c>
      <c r="E82" t="s">
        <v>1085</v>
      </c>
      <c r="F82" t="s">
        <v>951</v>
      </c>
      <c r="G82" t="s">
        <v>106</v>
      </c>
      <c r="H82" s="77">
        <v>179185</v>
      </c>
      <c r="I82" s="77">
        <v>4327</v>
      </c>
      <c r="J82" s="77">
        <v>0</v>
      </c>
      <c r="K82" s="77">
        <v>24112.871694500001</v>
      </c>
      <c r="L82" s="78">
        <v>1.0999999999999999E-2</v>
      </c>
      <c r="M82" s="78">
        <v>3.9100000000000003E-2</v>
      </c>
      <c r="N82" s="78">
        <v>1.06E-2</v>
      </c>
    </row>
    <row r="83" spans="2:14">
      <c r="B83" t="s">
        <v>1086</v>
      </c>
      <c r="C83" t="s">
        <v>1087</v>
      </c>
      <c r="D83" t="s">
        <v>590</v>
      </c>
      <c r="E83" t="s">
        <v>1085</v>
      </c>
      <c r="F83" t="s">
        <v>951</v>
      </c>
      <c r="G83" t="s">
        <v>106</v>
      </c>
      <c r="H83" s="77">
        <v>98365</v>
      </c>
      <c r="I83" s="77">
        <v>3709</v>
      </c>
      <c r="J83" s="77">
        <v>788.59100639999997</v>
      </c>
      <c r="K83" s="77">
        <v>12134.9839199</v>
      </c>
      <c r="L83" s="78">
        <v>5.9999999999999995E-4</v>
      </c>
      <c r="M83" s="78">
        <v>1.9699999999999999E-2</v>
      </c>
      <c r="N83" s="78">
        <v>5.3E-3</v>
      </c>
    </row>
    <row r="84" spans="2:14">
      <c r="B84" t="s">
        <v>1088</v>
      </c>
      <c r="C84" t="s">
        <v>1089</v>
      </c>
      <c r="D84" t="s">
        <v>1090</v>
      </c>
      <c r="E84" t="s">
        <v>1091</v>
      </c>
      <c r="F84" t="s">
        <v>951</v>
      </c>
      <c r="G84" t="s">
        <v>110</v>
      </c>
      <c r="H84" s="77">
        <v>14620</v>
      </c>
      <c r="I84" s="77">
        <v>8543.1</v>
      </c>
      <c r="J84" s="77">
        <v>0</v>
      </c>
      <c r="K84" s="77">
        <v>4398.9822968400003</v>
      </c>
      <c r="L84" s="78">
        <v>2.2000000000000001E-3</v>
      </c>
      <c r="M84" s="78">
        <v>7.1000000000000004E-3</v>
      </c>
      <c r="N84" s="78">
        <v>1.9E-3</v>
      </c>
    </row>
    <row r="85" spans="2:14">
      <c r="B85" t="s">
        <v>1092</v>
      </c>
      <c r="C85" t="s">
        <v>1093</v>
      </c>
      <c r="D85" t="s">
        <v>1090</v>
      </c>
      <c r="E85" t="s">
        <v>1091</v>
      </c>
      <c r="F85" t="s">
        <v>951</v>
      </c>
      <c r="G85" t="s">
        <v>110</v>
      </c>
      <c r="H85" s="77">
        <v>25025</v>
      </c>
      <c r="I85" s="77">
        <v>10481.6</v>
      </c>
      <c r="J85" s="77">
        <v>0</v>
      </c>
      <c r="K85" s="77">
        <v>9238.2778488000004</v>
      </c>
      <c r="L85" s="78">
        <v>1.5100000000000001E-2</v>
      </c>
      <c r="M85" s="78">
        <v>1.4999999999999999E-2</v>
      </c>
      <c r="N85" s="78">
        <v>4.1000000000000003E-3</v>
      </c>
    </row>
    <row r="86" spans="2:14">
      <c r="B86" t="s">
        <v>1094</v>
      </c>
      <c r="C86" t="s">
        <v>1095</v>
      </c>
      <c r="D86" t="s">
        <v>590</v>
      </c>
      <c r="E86" t="s">
        <v>1096</v>
      </c>
      <c r="F86" t="s">
        <v>951</v>
      </c>
      <c r="G86" t="s">
        <v>106</v>
      </c>
      <c r="H86" s="77">
        <v>28365</v>
      </c>
      <c r="I86" s="77">
        <v>7020</v>
      </c>
      <c r="J86" s="77">
        <v>10.861053</v>
      </c>
      <c r="K86" s="77">
        <v>6203.5645830000003</v>
      </c>
      <c r="L86" s="78">
        <v>1E-3</v>
      </c>
      <c r="M86" s="78">
        <v>1.01E-2</v>
      </c>
      <c r="N86" s="78">
        <v>2.7000000000000001E-3</v>
      </c>
    </row>
    <row r="87" spans="2:14">
      <c r="B87" t="s">
        <v>1097</v>
      </c>
      <c r="C87" t="s">
        <v>1098</v>
      </c>
      <c r="D87" t="s">
        <v>590</v>
      </c>
      <c r="E87" t="s">
        <v>1099</v>
      </c>
      <c r="F87" t="s">
        <v>951</v>
      </c>
      <c r="G87" t="s">
        <v>106</v>
      </c>
      <c r="H87" s="77">
        <v>27840</v>
      </c>
      <c r="I87" s="77">
        <v>17472</v>
      </c>
      <c r="J87" s="77">
        <v>0</v>
      </c>
      <c r="K87" s="77">
        <v>15127.676928000001</v>
      </c>
      <c r="L87" s="78">
        <v>1E-4</v>
      </c>
      <c r="M87" s="78">
        <v>2.46E-2</v>
      </c>
      <c r="N87" s="78">
        <v>6.6E-3</v>
      </c>
    </row>
    <row r="88" spans="2:14">
      <c r="B88" t="s">
        <v>1100</v>
      </c>
      <c r="C88" t="s">
        <v>1101</v>
      </c>
      <c r="D88" t="s">
        <v>590</v>
      </c>
      <c r="E88" t="s">
        <v>1099</v>
      </c>
      <c r="F88" t="s">
        <v>951</v>
      </c>
      <c r="G88" t="s">
        <v>106</v>
      </c>
      <c r="H88" s="77">
        <v>5921</v>
      </c>
      <c r="I88" s="77">
        <v>20493</v>
      </c>
      <c r="J88" s="77">
        <v>0</v>
      </c>
      <c r="K88" s="77">
        <v>3773.6445483000002</v>
      </c>
      <c r="L88" s="78">
        <v>1E-4</v>
      </c>
      <c r="M88" s="78">
        <v>6.1000000000000004E-3</v>
      </c>
      <c r="N88" s="78">
        <v>1.6999999999999999E-3</v>
      </c>
    </row>
    <row r="89" spans="2:14">
      <c r="B89" t="s">
        <v>1102</v>
      </c>
      <c r="C89" t="s">
        <v>1103</v>
      </c>
      <c r="D89" t="s">
        <v>590</v>
      </c>
      <c r="E89" t="s">
        <v>1099</v>
      </c>
      <c r="F89" t="s">
        <v>951</v>
      </c>
      <c r="G89" t="s">
        <v>106</v>
      </c>
      <c r="H89" s="77">
        <v>301197</v>
      </c>
      <c r="I89" s="77">
        <v>3912</v>
      </c>
      <c r="J89" s="77">
        <v>0</v>
      </c>
      <c r="K89" s="77">
        <v>36644.590850400004</v>
      </c>
      <c r="L89" s="78">
        <v>2.9999999999999997E-4</v>
      </c>
      <c r="M89" s="78">
        <v>5.9499999999999997E-2</v>
      </c>
      <c r="N89" s="78">
        <v>1.61E-2</v>
      </c>
    </row>
    <row r="90" spans="2:14">
      <c r="B90" t="s">
        <v>1104</v>
      </c>
      <c r="C90" t="s">
        <v>1105</v>
      </c>
      <c r="D90" t="s">
        <v>590</v>
      </c>
      <c r="E90" t="s">
        <v>1099</v>
      </c>
      <c r="F90" t="s">
        <v>951</v>
      </c>
      <c r="G90" t="s">
        <v>106</v>
      </c>
      <c r="H90" s="77">
        <v>33638</v>
      </c>
      <c r="I90" s="77">
        <v>14149</v>
      </c>
      <c r="J90" s="77">
        <v>0</v>
      </c>
      <c r="K90" s="77">
        <v>14801.8603282</v>
      </c>
      <c r="L90" s="78">
        <v>1E-4</v>
      </c>
      <c r="M90" s="78">
        <v>2.4E-2</v>
      </c>
      <c r="N90" s="78">
        <v>6.4999999999999997E-3</v>
      </c>
    </row>
    <row r="91" spans="2:14">
      <c r="B91" t="s">
        <v>1106</v>
      </c>
      <c r="C91" t="s">
        <v>1107</v>
      </c>
      <c r="D91" t="s">
        <v>590</v>
      </c>
      <c r="E91" t="s">
        <v>1099</v>
      </c>
      <c r="F91" t="s">
        <v>951</v>
      </c>
      <c r="G91" t="s">
        <v>106</v>
      </c>
      <c r="H91" s="77">
        <v>9745</v>
      </c>
      <c r="I91" s="77">
        <v>10536</v>
      </c>
      <c r="J91" s="77">
        <v>0</v>
      </c>
      <c r="K91" s="77">
        <v>3193.1402520000001</v>
      </c>
      <c r="L91" s="78">
        <v>1E-4</v>
      </c>
      <c r="M91" s="78">
        <v>5.1999999999999998E-3</v>
      </c>
      <c r="N91" s="78">
        <v>1.4E-3</v>
      </c>
    </row>
    <row r="92" spans="2:14">
      <c r="B92" t="s">
        <v>1108</v>
      </c>
      <c r="C92" t="s">
        <v>1109</v>
      </c>
      <c r="D92" t="s">
        <v>590</v>
      </c>
      <c r="E92" t="s">
        <v>1099</v>
      </c>
      <c r="F92" t="s">
        <v>951</v>
      </c>
      <c r="G92" t="s">
        <v>106</v>
      </c>
      <c r="H92" s="77">
        <v>18675</v>
      </c>
      <c r="I92" s="77">
        <v>4033</v>
      </c>
      <c r="J92" s="77">
        <v>0</v>
      </c>
      <c r="K92" s="77">
        <v>2342.3361525</v>
      </c>
      <c r="L92" s="78">
        <v>1.6000000000000001E-3</v>
      </c>
      <c r="M92" s="78">
        <v>3.8E-3</v>
      </c>
      <c r="N92" s="78">
        <v>1E-3</v>
      </c>
    </row>
    <row r="93" spans="2:14">
      <c r="B93" t="s">
        <v>1110</v>
      </c>
      <c r="C93" t="s">
        <v>1111</v>
      </c>
      <c r="D93" t="s">
        <v>590</v>
      </c>
      <c r="E93" t="s">
        <v>1099</v>
      </c>
      <c r="F93" t="s">
        <v>951</v>
      </c>
      <c r="G93" t="s">
        <v>106</v>
      </c>
      <c r="H93" s="77">
        <v>25702</v>
      </c>
      <c r="I93" s="77">
        <v>4448</v>
      </c>
      <c r="J93" s="77">
        <v>0</v>
      </c>
      <c r="K93" s="77">
        <v>3555.4296255999998</v>
      </c>
      <c r="L93" s="78">
        <v>5.9999999999999995E-4</v>
      </c>
      <c r="M93" s="78">
        <v>5.7999999999999996E-3</v>
      </c>
      <c r="N93" s="78">
        <v>1.6000000000000001E-3</v>
      </c>
    </row>
    <row r="94" spans="2:14">
      <c r="B94" t="s">
        <v>1112</v>
      </c>
      <c r="C94" t="s">
        <v>1113</v>
      </c>
      <c r="D94" t="s">
        <v>590</v>
      </c>
      <c r="E94" t="s">
        <v>1099</v>
      </c>
      <c r="F94" t="s">
        <v>951</v>
      </c>
      <c r="G94" t="s">
        <v>106</v>
      </c>
      <c r="H94" s="77">
        <v>55597</v>
      </c>
      <c r="I94" s="77">
        <v>5458</v>
      </c>
      <c r="J94" s="77">
        <v>0</v>
      </c>
      <c r="K94" s="77">
        <v>9437.2460486</v>
      </c>
      <c r="L94" s="78">
        <v>8.0000000000000004E-4</v>
      </c>
      <c r="M94" s="78">
        <v>1.5299999999999999E-2</v>
      </c>
      <c r="N94" s="78">
        <v>4.1000000000000003E-3</v>
      </c>
    </row>
    <row r="95" spans="2:14">
      <c r="B95" t="s">
        <v>1114</v>
      </c>
      <c r="C95" t="s">
        <v>1115</v>
      </c>
      <c r="D95" t="s">
        <v>590</v>
      </c>
      <c r="E95" t="s">
        <v>1099</v>
      </c>
      <c r="F95" t="s">
        <v>951</v>
      </c>
      <c r="G95" t="s">
        <v>106</v>
      </c>
      <c r="H95" s="77">
        <v>11401</v>
      </c>
      <c r="I95" s="77">
        <v>47616</v>
      </c>
      <c r="J95" s="77">
        <v>0</v>
      </c>
      <c r="K95" s="77">
        <v>16883.2574976</v>
      </c>
      <c r="L95" s="78">
        <v>0</v>
      </c>
      <c r="M95" s="78">
        <v>2.7400000000000001E-2</v>
      </c>
      <c r="N95" s="78">
        <v>7.4000000000000003E-3</v>
      </c>
    </row>
    <row r="96" spans="2:14">
      <c r="B96" t="s">
        <v>1116</v>
      </c>
      <c r="C96" t="s">
        <v>1117</v>
      </c>
      <c r="D96" t="s">
        <v>590</v>
      </c>
      <c r="E96" t="s">
        <v>1099</v>
      </c>
      <c r="F96" t="s">
        <v>951</v>
      </c>
      <c r="G96" t="s">
        <v>106</v>
      </c>
      <c r="H96" s="77">
        <v>20570</v>
      </c>
      <c r="I96" s="77">
        <v>11324</v>
      </c>
      <c r="J96" s="77">
        <v>0</v>
      </c>
      <c r="K96" s="77">
        <v>7244.268548</v>
      </c>
      <c r="L96" s="78">
        <v>2.9999999999999997E-4</v>
      </c>
      <c r="M96" s="78">
        <v>1.18E-2</v>
      </c>
      <c r="N96" s="78">
        <v>3.2000000000000002E-3</v>
      </c>
    </row>
    <row r="97" spans="2:14">
      <c r="B97" t="s">
        <v>1118</v>
      </c>
      <c r="C97" t="s">
        <v>1119</v>
      </c>
      <c r="D97" t="s">
        <v>915</v>
      </c>
      <c r="E97" t="s">
        <v>1120</v>
      </c>
      <c r="F97" t="s">
        <v>951</v>
      </c>
      <c r="G97" t="s">
        <v>113</v>
      </c>
      <c r="H97" s="77">
        <v>77400</v>
      </c>
      <c r="I97" s="77">
        <v>3643.5</v>
      </c>
      <c r="J97" s="77">
        <v>0</v>
      </c>
      <c r="K97" s="77">
        <v>11828.4974136</v>
      </c>
      <c r="L97" s="78">
        <v>1.1999999999999999E-3</v>
      </c>
      <c r="M97" s="78">
        <v>1.9199999999999998E-2</v>
      </c>
      <c r="N97" s="78">
        <v>5.1999999999999998E-3</v>
      </c>
    </row>
    <row r="98" spans="2:14">
      <c r="B98" t="s">
        <v>1121</v>
      </c>
      <c r="C98" t="s">
        <v>1122</v>
      </c>
      <c r="D98" t="s">
        <v>590</v>
      </c>
      <c r="E98" t="s">
        <v>1123</v>
      </c>
      <c r="F98" t="s">
        <v>951</v>
      </c>
      <c r="G98" t="s">
        <v>106</v>
      </c>
      <c r="H98" s="77">
        <v>122499</v>
      </c>
      <c r="I98" s="77">
        <v>3651</v>
      </c>
      <c r="J98" s="77">
        <v>0</v>
      </c>
      <c r="K98" s="77">
        <v>13909.283703900001</v>
      </c>
      <c r="L98" s="78">
        <v>4.5999999999999999E-3</v>
      </c>
      <c r="M98" s="78">
        <v>2.2599999999999999E-2</v>
      </c>
      <c r="N98" s="78">
        <v>6.1000000000000004E-3</v>
      </c>
    </row>
    <row r="99" spans="2:14">
      <c r="B99" t="s">
        <v>1124</v>
      </c>
      <c r="C99" t="s">
        <v>1125</v>
      </c>
      <c r="D99" t="s">
        <v>590</v>
      </c>
      <c r="E99" t="s">
        <v>1123</v>
      </c>
      <c r="F99" t="s">
        <v>951</v>
      </c>
      <c r="G99" t="s">
        <v>106</v>
      </c>
      <c r="H99" s="77">
        <v>18770</v>
      </c>
      <c r="I99" s="77">
        <v>6246</v>
      </c>
      <c r="J99" s="77">
        <v>0</v>
      </c>
      <c r="K99" s="77">
        <v>3646.0837620000002</v>
      </c>
      <c r="L99" s="78">
        <v>5.9999999999999995E-4</v>
      </c>
      <c r="M99" s="78">
        <v>5.8999999999999999E-3</v>
      </c>
      <c r="N99" s="78">
        <v>1.6000000000000001E-3</v>
      </c>
    </row>
    <row r="100" spans="2:14">
      <c r="B100" s="79" t="s">
        <v>1126</v>
      </c>
      <c r="D100" s="16"/>
      <c r="E100" s="16"/>
      <c r="F100" s="16"/>
      <c r="G100" s="16"/>
      <c r="H100" s="81">
        <v>0</v>
      </c>
      <c r="J100" s="81">
        <v>0</v>
      </c>
      <c r="K100" s="81">
        <v>0</v>
      </c>
      <c r="M100" s="80">
        <v>0</v>
      </c>
      <c r="N100" s="80">
        <v>0</v>
      </c>
    </row>
    <row r="101" spans="2:14">
      <c r="B101" t="s">
        <v>220</v>
      </c>
      <c r="C101" t="s">
        <v>220</v>
      </c>
      <c r="D101" s="16"/>
      <c r="E101" s="16"/>
      <c r="F101" t="s">
        <v>220</v>
      </c>
      <c r="G101" t="s">
        <v>220</v>
      </c>
      <c r="H101" s="77">
        <v>0</v>
      </c>
      <c r="I101" s="77">
        <v>0</v>
      </c>
      <c r="K101" s="77">
        <v>0</v>
      </c>
      <c r="L101" s="78">
        <v>0</v>
      </c>
      <c r="M101" s="78">
        <v>0</v>
      </c>
      <c r="N101" s="78">
        <v>0</v>
      </c>
    </row>
    <row r="102" spans="2:14">
      <c r="B102" s="79" t="s">
        <v>565</v>
      </c>
      <c r="D102" s="16"/>
      <c r="E102" s="16"/>
      <c r="F102" s="16"/>
      <c r="G102" s="16"/>
      <c r="H102" s="81">
        <v>0</v>
      </c>
      <c r="J102" s="81">
        <v>0</v>
      </c>
      <c r="K102" s="81">
        <v>0</v>
      </c>
      <c r="M102" s="80">
        <v>0</v>
      </c>
      <c r="N102" s="80">
        <v>0</v>
      </c>
    </row>
    <row r="103" spans="2:14">
      <c r="B103" t="s">
        <v>220</v>
      </c>
      <c r="C103" t="s">
        <v>220</v>
      </c>
      <c r="D103" s="16"/>
      <c r="E103" s="16"/>
      <c r="F103" t="s">
        <v>220</v>
      </c>
      <c r="G103" t="s">
        <v>220</v>
      </c>
      <c r="H103" s="77">
        <v>0</v>
      </c>
      <c r="I103" s="77">
        <v>0</v>
      </c>
      <c r="K103" s="77">
        <v>0</v>
      </c>
      <c r="L103" s="78">
        <v>0</v>
      </c>
      <c r="M103" s="78">
        <v>0</v>
      </c>
      <c r="N103" s="78">
        <v>0</v>
      </c>
    </row>
    <row r="104" spans="2:14">
      <c r="B104" s="79" t="s">
        <v>1021</v>
      </c>
      <c r="D104" s="16"/>
      <c r="E104" s="16"/>
      <c r="F104" s="16"/>
      <c r="G104" s="16"/>
      <c r="H104" s="81">
        <v>0</v>
      </c>
      <c r="J104" s="81">
        <v>0</v>
      </c>
      <c r="K104" s="81">
        <v>0</v>
      </c>
      <c r="M104" s="80">
        <v>0</v>
      </c>
      <c r="N104" s="80">
        <v>0</v>
      </c>
    </row>
    <row r="105" spans="2:14">
      <c r="B105" t="s">
        <v>220</v>
      </c>
      <c r="C105" t="s">
        <v>220</v>
      </c>
      <c r="D105" s="16"/>
      <c r="E105" s="16"/>
      <c r="F105" t="s">
        <v>220</v>
      </c>
      <c r="G105" t="s">
        <v>220</v>
      </c>
      <c r="H105" s="77">
        <v>0</v>
      </c>
      <c r="I105" s="77">
        <v>0</v>
      </c>
      <c r="K105" s="77">
        <v>0</v>
      </c>
      <c r="L105" s="78">
        <v>0</v>
      </c>
      <c r="M105" s="78">
        <v>0</v>
      </c>
      <c r="N105" s="78">
        <v>0</v>
      </c>
    </row>
    <row r="106" spans="2:14">
      <c r="B106" t="s">
        <v>227</v>
      </c>
      <c r="D106" s="16"/>
      <c r="E106" s="16"/>
      <c r="F106" s="16"/>
      <c r="G106" s="16"/>
    </row>
    <row r="107" spans="2:14">
      <c r="B107" t="s">
        <v>277</v>
      </c>
      <c r="D107" s="16"/>
      <c r="E107" s="16"/>
      <c r="F107" s="16"/>
      <c r="G107" s="16"/>
    </row>
    <row r="108" spans="2:14">
      <c r="B108" t="s">
        <v>278</v>
      </c>
      <c r="D108" s="16"/>
      <c r="E108" s="16"/>
      <c r="F108" s="16"/>
      <c r="G108" s="16"/>
    </row>
    <row r="109" spans="2:14">
      <c r="B109" t="s">
        <v>279</v>
      </c>
      <c r="D109" s="16"/>
      <c r="E109" s="16"/>
      <c r="F109" s="16"/>
      <c r="G109" s="16"/>
    </row>
    <row r="110" spans="2:14">
      <c r="B110" t="s">
        <v>280</v>
      </c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6323441.6100000003</v>
      </c>
      <c r="K11" s="7"/>
      <c r="L11" s="75">
        <v>84657.841615089463</v>
      </c>
      <c r="M11" s="7"/>
      <c r="N11" s="76">
        <v>1</v>
      </c>
      <c r="O11" s="76">
        <v>3.7100000000000001E-2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5500000</v>
      </c>
      <c r="L12" s="81">
        <v>5390</v>
      </c>
      <c r="N12" s="80">
        <v>6.3700000000000007E-2</v>
      </c>
      <c r="O12" s="80">
        <v>2.3999999999999998E-3</v>
      </c>
    </row>
    <row r="13" spans="2:65">
      <c r="B13" s="79" t="s">
        <v>1127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220</v>
      </c>
      <c r="C14" t="s">
        <v>220</v>
      </c>
      <c r="D14" s="16"/>
      <c r="E14" s="16"/>
      <c r="F14" t="s">
        <v>220</v>
      </c>
      <c r="G14" t="s">
        <v>220</v>
      </c>
      <c r="I14" t="s">
        <v>220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1128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220</v>
      </c>
      <c r="C16" t="s">
        <v>220</v>
      </c>
      <c r="D16" s="16"/>
      <c r="E16" s="16"/>
      <c r="F16" t="s">
        <v>220</v>
      </c>
      <c r="G16" t="s">
        <v>220</v>
      </c>
      <c r="I16" t="s">
        <v>220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5500000</v>
      </c>
      <c r="L17" s="81">
        <v>5390</v>
      </c>
      <c r="N17" s="80">
        <v>6.3700000000000007E-2</v>
      </c>
      <c r="O17" s="80">
        <v>2.3999999999999998E-3</v>
      </c>
    </row>
    <row r="18" spans="2:15">
      <c r="B18" t="s">
        <v>1129</v>
      </c>
      <c r="C18" t="s">
        <v>1130</v>
      </c>
      <c r="D18" t="s">
        <v>100</v>
      </c>
      <c r="E18" t="s">
        <v>1131</v>
      </c>
      <c r="F18" t="s">
        <v>951</v>
      </c>
      <c r="G18" t="s">
        <v>220</v>
      </c>
      <c r="H18" t="s">
        <v>418</v>
      </c>
      <c r="I18" t="s">
        <v>102</v>
      </c>
      <c r="J18" s="77">
        <v>5500000</v>
      </c>
      <c r="K18" s="77">
        <v>98</v>
      </c>
      <c r="L18" s="77">
        <v>5390</v>
      </c>
      <c r="M18" s="78">
        <v>1.4200000000000001E-2</v>
      </c>
      <c r="N18" s="78">
        <v>6.3700000000000007E-2</v>
      </c>
      <c r="O18" s="78">
        <v>2.3999999999999998E-3</v>
      </c>
    </row>
    <row r="19" spans="2:15">
      <c r="B19" s="79" t="s">
        <v>565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220</v>
      </c>
      <c r="C20" t="s">
        <v>220</v>
      </c>
      <c r="D20" s="16"/>
      <c r="E20" s="16"/>
      <c r="F20" t="s">
        <v>220</v>
      </c>
      <c r="G20" t="s">
        <v>220</v>
      </c>
      <c r="I20" t="s">
        <v>220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225</v>
      </c>
      <c r="C21" s="16"/>
      <c r="D21" s="16"/>
      <c r="E21" s="16"/>
      <c r="J21" s="81">
        <v>823441.61</v>
      </c>
      <c r="L21" s="81">
        <v>79267.841615089463</v>
      </c>
      <c r="N21" s="80">
        <v>0.93630000000000002</v>
      </c>
      <c r="O21" s="80">
        <v>3.4799999999999998E-2</v>
      </c>
    </row>
    <row r="22" spans="2:15">
      <c r="B22" s="79" t="s">
        <v>1127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220</v>
      </c>
      <c r="C23" t="s">
        <v>220</v>
      </c>
      <c r="D23" s="16"/>
      <c r="E23" s="16"/>
      <c r="F23" t="s">
        <v>220</v>
      </c>
      <c r="G23" t="s">
        <v>220</v>
      </c>
      <c r="I23" t="s">
        <v>220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1128</v>
      </c>
      <c r="C24" s="16"/>
      <c r="D24" s="16"/>
      <c r="E24" s="16"/>
      <c r="J24" s="81">
        <v>684973.36</v>
      </c>
      <c r="L24" s="81">
        <v>58371.774258110898</v>
      </c>
      <c r="N24" s="80">
        <v>0.6895</v>
      </c>
      <c r="O24" s="80">
        <v>2.5600000000000001E-2</v>
      </c>
    </row>
    <row r="25" spans="2:15">
      <c r="B25" t="s">
        <v>1132</v>
      </c>
      <c r="C25" t="s">
        <v>1133</v>
      </c>
      <c r="D25" t="s">
        <v>123</v>
      </c>
      <c r="E25" t="s">
        <v>1134</v>
      </c>
      <c r="F25" t="s">
        <v>577</v>
      </c>
      <c r="G25" t="s">
        <v>1135</v>
      </c>
      <c r="H25" t="s">
        <v>579</v>
      </c>
      <c r="I25" t="s">
        <v>106</v>
      </c>
      <c r="J25" s="77">
        <v>96481.27</v>
      </c>
      <c r="K25" s="77">
        <v>3450</v>
      </c>
      <c r="L25" s="77">
        <v>10351.957864649999</v>
      </c>
      <c r="M25" s="78">
        <v>2E-3</v>
      </c>
      <c r="N25" s="78">
        <v>0.12230000000000001</v>
      </c>
      <c r="O25" s="78">
        <v>4.4999999999999997E-3</v>
      </c>
    </row>
    <row r="26" spans="2:15">
      <c r="B26" t="s">
        <v>1136</v>
      </c>
      <c r="C26" t="s">
        <v>1137</v>
      </c>
      <c r="D26" t="s">
        <v>1138</v>
      </c>
      <c r="E26" t="s">
        <v>1139</v>
      </c>
      <c r="F26" t="s">
        <v>577</v>
      </c>
      <c r="G26" t="s">
        <v>1140</v>
      </c>
      <c r="H26" t="s">
        <v>151</v>
      </c>
      <c r="I26" t="s">
        <v>106</v>
      </c>
      <c r="J26" s="77">
        <v>232511.57</v>
      </c>
      <c r="K26" s="77">
        <v>2201</v>
      </c>
      <c r="L26" s="77">
        <v>15915.672729227001</v>
      </c>
      <c r="M26" s="78">
        <v>1.1000000000000001E-3</v>
      </c>
      <c r="N26" s="78">
        <v>0.188</v>
      </c>
      <c r="O26" s="78">
        <v>7.0000000000000001E-3</v>
      </c>
    </row>
    <row r="27" spans="2:15">
      <c r="B27" t="s">
        <v>1141</v>
      </c>
      <c r="C27" t="s">
        <v>1142</v>
      </c>
      <c r="D27" t="s">
        <v>123</v>
      </c>
      <c r="E27" t="s">
        <v>1143</v>
      </c>
      <c r="F27" t="s">
        <v>577</v>
      </c>
      <c r="G27" t="s">
        <v>578</v>
      </c>
      <c r="H27" t="s">
        <v>579</v>
      </c>
      <c r="I27" t="s">
        <v>106</v>
      </c>
      <c r="J27" s="77">
        <v>302219.53000000003</v>
      </c>
      <c r="K27" s="77">
        <v>1087.130000000001</v>
      </c>
      <c r="L27" s="77">
        <v>10217.9646388808</v>
      </c>
      <c r="M27" s="78">
        <v>1.26E-2</v>
      </c>
      <c r="N27" s="78">
        <v>0.1207</v>
      </c>
      <c r="O27" s="78">
        <v>4.4999999999999997E-3</v>
      </c>
    </row>
    <row r="28" spans="2:15">
      <c r="B28" t="s">
        <v>1144</v>
      </c>
      <c r="C28" t="s">
        <v>1145</v>
      </c>
      <c r="D28" t="s">
        <v>123</v>
      </c>
      <c r="E28" t="s">
        <v>1146</v>
      </c>
      <c r="F28" t="s">
        <v>956</v>
      </c>
      <c r="G28" t="s">
        <v>220</v>
      </c>
      <c r="H28" t="s">
        <v>418</v>
      </c>
      <c r="I28" t="s">
        <v>106</v>
      </c>
      <c r="J28" s="77">
        <v>53760.99</v>
      </c>
      <c r="K28" s="77">
        <v>13090.079999999987</v>
      </c>
      <c r="L28" s="77">
        <v>21886.1790253531</v>
      </c>
      <c r="M28" s="78">
        <v>0.91139999999999999</v>
      </c>
      <c r="N28" s="78">
        <v>0.25850000000000001</v>
      </c>
      <c r="O28" s="78">
        <v>9.5999999999999992E-3</v>
      </c>
    </row>
    <row r="29" spans="2:15">
      <c r="B29" s="79" t="s">
        <v>92</v>
      </c>
      <c r="C29" s="16"/>
      <c r="D29" s="16"/>
      <c r="E29" s="16"/>
      <c r="J29" s="81">
        <v>138468.25</v>
      </c>
      <c r="L29" s="81">
        <v>20896.067356978561</v>
      </c>
      <c r="N29" s="80">
        <v>0.24679999999999999</v>
      </c>
      <c r="O29" s="80">
        <v>9.1999999999999998E-3</v>
      </c>
    </row>
    <row r="30" spans="2:15">
      <c r="B30" t="s">
        <v>1147</v>
      </c>
      <c r="C30" t="s">
        <v>1148</v>
      </c>
      <c r="D30" t="s">
        <v>123</v>
      </c>
      <c r="E30" t="s">
        <v>1146</v>
      </c>
      <c r="F30" t="s">
        <v>951</v>
      </c>
      <c r="G30" t="s">
        <v>220</v>
      </c>
      <c r="H30" t="s">
        <v>418</v>
      </c>
      <c r="I30" t="s">
        <v>110</v>
      </c>
      <c r="J30" s="77">
        <v>4338.8999999999996</v>
      </c>
      <c r="K30" s="77">
        <v>30910.77</v>
      </c>
      <c r="L30" s="77">
        <v>4723.6620211446598</v>
      </c>
      <c r="M30" s="78">
        <v>3.73E-2</v>
      </c>
      <c r="N30" s="78">
        <v>5.5800000000000002E-2</v>
      </c>
      <c r="O30" s="78">
        <v>2.0999999999999999E-3</v>
      </c>
    </row>
    <row r="31" spans="2:15">
      <c r="B31" t="s">
        <v>1149</v>
      </c>
      <c r="C31" t="s">
        <v>1150</v>
      </c>
      <c r="D31" t="s">
        <v>123</v>
      </c>
      <c r="E31" t="s">
        <v>1151</v>
      </c>
      <c r="F31" t="s">
        <v>577</v>
      </c>
      <c r="G31" t="s">
        <v>220</v>
      </c>
      <c r="H31" t="s">
        <v>418</v>
      </c>
      <c r="I31" t="s">
        <v>110</v>
      </c>
      <c r="J31" s="77">
        <v>68699.009999999995</v>
      </c>
      <c r="K31" s="77">
        <v>4536</v>
      </c>
      <c r="L31" s="77">
        <v>10975.2109436592</v>
      </c>
      <c r="M31" s="78">
        <v>1.2999999999999999E-3</v>
      </c>
      <c r="N31" s="78">
        <v>0.12959999999999999</v>
      </c>
      <c r="O31" s="78">
        <v>4.7999999999999996E-3</v>
      </c>
    </row>
    <row r="32" spans="2:15">
      <c r="B32" t="s">
        <v>1152</v>
      </c>
      <c r="C32" t="s">
        <v>1153</v>
      </c>
      <c r="D32" t="s">
        <v>123</v>
      </c>
      <c r="E32" t="s">
        <v>1154</v>
      </c>
      <c r="F32" t="s">
        <v>951</v>
      </c>
      <c r="G32" t="s">
        <v>220</v>
      </c>
      <c r="H32" t="s">
        <v>418</v>
      </c>
      <c r="I32" t="s">
        <v>106</v>
      </c>
      <c r="J32" s="77">
        <v>65430.34</v>
      </c>
      <c r="K32" s="77">
        <v>2554.0500000000002</v>
      </c>
      <c r="L32" s="77">
        <v>5197.1943921746997</v>
      </c>
      <c r="M32" s="78">
        <v>2.8999999999999998E-3</v>
      </c>
      <c r="N32" s="78">
        <v>6.1400000000000003E-2</v>
      </c>
      <c r="O32" s="78">
        <v>2.3E-3</v>
      </c>
    </row>
    <row r="33" spans="2:15">
      <c r="B33" s="79" t="s">
        <v>565</v>
      </c>
      <c r="C33" s="16"/>
      <c r="D33" s="16"/>
      <c r="E33" s="16"/>
      <c r="J33" s="81">
        <v>0</v>
      </c>
      <c r="L33" s="81">
        <v>0</v>
      </c>
      <c r="N33" s="80">
        <v>0</v>
      </c>
      <c r="O33" s="80">
        <v>0</v>
      </c>
    </row>
    <row r="34" spans="2:15">
      <c r="B34" t="s">
        <v>220</v>
      </c>
      <c r="C34" t="s">
        <v>220</v>
      </c>
      <c r="D34" s="16"/>
      <c r="E34" s="16"/>
      <c r="F34" t="s">
        <v>220</v>
      </c>
      <c r="G34" t="s">
        <v>220</v>
      </c>
      <c r="I34" t="s">
        <v>220</v>
      </c>
      <c r="J34" s="77">
        <v>0</v>
      </c>
      <c r="K34" s="77">
        <v>0</v>
      </c>
      <c r="L34" s="77">
        <v>0</v>
      </c>
      <c r="M34" s="78">
        <v>0</v>
      </c>
      <c r="N34" s="78">
        <v>0</v>
      </c>
      <c r="O34" s="78">
        <v>0</v>
      </c>
    </row>
    <row r="35" spans="2:15">
      <c r="B35" t="s">
        <v>227</v>
      </c>
      <c r="C35" s="16"/>
      <c r="D35" s="16"/>
      <c r="E35" s="16"/>
    </row>
    <row r="36" spans="2:15">
      <c r="B36" t="s">
        <v>277</v>
      </c>
      <c r="C36" s="16"/>
      <c r="D36" s="16"/>
      <c r="E36" s="16"/>
    </row>
    <row r="37" spans="2:15">
      <c r="B37" t="s">
        <v>278</v>
      </c>
      <c r="C37" s="16"/>
      <c r="D37" s="16"/>
      <c r="E37" s="16"/>
    </row>
    <row r="38" spans="2:15">
      <c r="B38" t="s">
        <v>279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304400</v>
      </c>
      <c r="H11" s="7"/>
      <c r="I11" s="75">
        <v>882.55679999999995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304400</v>
      </c>
      <c r="I12" s="81">
        <v>882.55679999999995</v>
      </c>
      <c r="K12" s="80">
        <v>1</v>
      </c>
      <c r="L12" s="80">
        <v>4.0000000000000002E-4</v>
      </c>
    </row>
    <row r="13" spans="2:60">
      <c r="B13" s="79" t="s">
        <v>1155</v>
      </c>
      <c r="D13" s="16"/>
      <c r="E13" s="16"/>
      <c r="G13" s="81">
        <v>304400</v>
      </c>
      <c r="I13" s="81">
        <v>882.55679999999995</v>
      </c>
      <c r="K13" s="80">
        <v>1</v>
      </c>
      <c r="L13" s="80">
        <v>4.0000000000000002E-4</v>
      </c>
    </row>
    <row r="14" spans="2:60">
      <c r="B14" t="s">
        <v>1156</v>
      </c>
      <c r="C14" t="s">
        <v>1157</v>
      </c>
      <c r="D14" t="s">
        <v>100</v>
      </c>
      <c r="E14" t="s">
        <v>362</v>
      </c>
      <c r="F14" t="s">
        <v>102</v>
      </c>
      <c r="G14" s="77">
        <v>105000</v>
      </c>
      <c r="H14" s="77">
        <v>640.5</v>
      </c>
      <c r="I14" s="77">
        <v>672.52499999999998</v>
      </c>
      <c r="J14" s="78">
        <v>8.2000000000000007E-3</v>
      </c>
      <c r="K14" s="78">
        <v>0.76200000000000001</v>
      </c>
      <c r="L14" s="78">
        <v>2.9999999999999997E-4</v>
      </c>
    </row>
    <row r="15" spans="2:60">
      <c r="B15" t="s">
        <v>1158</v>
      </c>
      <c r="C15" t="s">
        <v>1159</v>
      </c>
      <c r="D15" t="s">
        <v>100</v>
      </c>
      <c r="E15" t="s">
        <v>358</v>
      </c>
      <c r="F15" t="s">
        <v>102</v>
      </c>
      <c r="G15" s="77">
        <v>19100</v>
      </c>
      <c r="H15" s="77">
        <v>150</v>
      </c>
      <c r="I15" s="77">
        <v>28.65</v>
      </c>
      <c r="J15" s="78">
        <v>7.3000000000000001E-3</v>
      </c>
      <c r="K15" s="78">
        <v>3.2500000000000001E-2</v>
      </c>
      <c r="L15" s="78">
        <v>0</v>
      </c>
    </row>
    <row r="16" spans="2:60">
      <c r="B16" t="s">
        <v>1160</v>
      </c>
      <c r="C16" t="s">
        <v>1161</v>
      </c>
      <c r="D16" t="s">
        <v>100</v>
      </c>
      <c r="E16" t="s">
        <v>129</v>
      </c>
      <c r="F16" t="s">
        <v>102</v>
      </c>
      <c r="G16" s="77">
        <v>180300</v>
      </c>
      <c r="H16" s="77">
        <v>100.6</v>
      </c>
      <c r="I16" s="77">
        <v>181.3818</v>
      </c>
      <c r="J16" s="78">
        <v>1.2E-2</v>
      </c>
      <c r="K16" s="78">
        <v>0.20549999999999999</v>
      </c>
      <c r="L16" s="78">
        <v>1E-4</v>
      </c>
    </row>
    <row r="17" spans="2:12">
      <c r="B17" s="79" t="s">
        <v>225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1162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220</v>
      </c>
      <c r="C19" t="s">
        <v>220</v>
      </c>
      <c r="D19" s="16"/>
      <c r="E19" t="s">
        <v>220</v>
      </c>
      <c r="F19" t="s">
        <v>220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227</v>
      </c>
      <c r="D20" s="16"/>
      <c r="E20" s="16"/>
    </row>
    <row r="21" spans="2:12">
      <c r="B21" t="s">
        <v>277</v>
      </c>
      <c r="D21" s="16"/>
      <c r="E21" s="16"/>
    </row>
    <row r="22" spans="2:12">
      <c r="B22" t="s">
        <v>278</v>
      </c>
      <c r="D22" s="16"/>
      <c r="E22" s="16"/>
    </row>
    <row r="23" spans="2:12">
      <c r="B23" t="s">
        <v>279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2025-03-18T15:16:59Z</dcterms:modified>
</cp:coreProperties>
</file>