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4אקסל\דוחות חודשיים אקסל 2024\SB\122024\צדדים קשורים\"/>
    </mc:Choice>
  </mc:AlternateContent>
  <xr:revisionPtr revIDLastSave="0" documentId="8_{03071E35-C3FA-42A8-BA57-CE683A1D9B8F}" xr6:coauthVersionLast="36" xr6:coauthVersionMax="36" xr10:uidLastSave="{00000000-0000-0000-0000-000000000000}"/>
  <bookViews>
    <workbookView xWindow="0" yWindow="0" windowWidth="14370" windowHeight="8580" xr2:uid="{8CA9DE68-DC7C-4231-9032-5888BA3422A3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/>
  <c r="H16" i="7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<sst xmlns="http://schemas.openxmlformats.org/spreadsheetml/2006/main" count="84" uniqueCount="52">
  <si>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</si>
  <si>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</si>
  <si>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</si>
  <si>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</si>
  <si>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</si>
  <si>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</si>
  <si>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</si>
  <si>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</si>
  <si>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</si>
  <si>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</si>
  <si>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</si>
  <si>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</si>
  <si>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מיטב הלוואות בע"מ</t>
  </si>
  <si>
    <t>הלוואות</t>
  </si>
  <si>
    <t>בישראל</t>
  </si>
  <si>
    <t>*הלוואה למיטב דש הלוואות פי2פי הלוואות</t>
  </si>
  <si>
    <t>40210416</t>
  </si>
  <si>
    <t>ilAA</t>
  </si>
  <si>
    <t>מעלות</t>
  </si>
  <si>
    <t>סה''כ הלוואות</t>
  </si>
  <si>
    <t>סה''כ צד קשור-מיטב הלוואות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</si>
  <si>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</si>
  <si>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</si>
  <si>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</si>
  <si>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</si>
  <si>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</si>
  <si>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</si>
  <si>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</si>
  <si>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</si>
  <si>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</si>
  <si>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</si>
  <si>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</si>
  <si>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</si>
  <si>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</si>
  <si>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</si>
  <si>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</si>
  <si>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</si>
  <si>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</si>
  <si>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</si>
  <si>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</si>
  <si>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</si>
  <si>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</si>
  <si>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</si>
  <si>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</si>
  <si>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</si>
  <si>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</si>
  <si>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</si>
  <si>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</si>
  <si>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</si>
  <si>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</si>
  <si>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מיטב הלוואות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</si>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</sst>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3EEA50-E400-4855-81AD-8D2B2B040A5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(30339) אחים ואחיות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EC593F-6D6B-40E2-812D-EE7DD1499FC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(30339) אחים ואחיות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24F069-DD4A-4EC6-9FD0-FFD3BC3C3822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(30339) אחים ואחיות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33822E-7C66-4507-8321-6AA29FF36E87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(30339) אחים ואחיות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514E41-07FC-40E0-9B7A-14E37DD335E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(30339) אחים ואחיות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7A866-C511-4490-A62B-238A9E552756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(30339) אחים ואחיות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0FAC-06A0-455F-A7FB-1F723BD87532}">
  <dimension ref="A9:K16"/>
  <sheetViews>
    <sheetView rightToLeft="1" tabSelected="1" workbookViewId="0"/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39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35</v>
      </c>
      <c r="B10" s="3" t="s">
        <v>36</v>
      </c>
      <c r="C10" s="3" t="s">
        <v>37</v>
      </c>
      <c r="D10" s="11" t="s">
        <v>40</v>
      </c>
      <c r="E10" s="10"/>
      <c r="F10" s="11" t="s">
        <v>44</v>
      </c>
      <c r="G10" s="10"/>
      <c r="H10" s="11" t="s">
        <v>46</v>
      </c>
      <c r="I10" s="10"/>
      <c r="J10" s="11" t="s">
        <v>48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41</v>
      </c>
      <c r="E11" s="2" t="s">
        <v>42</v>
      </c>
      <c r="F11" s="2" t="s">
        <v>41</v>
      </c>
      <c r="G11" s="2" t="s">
        <v>42</v>
      </c>
      <c r="H11" s="2" t="s">
        <v>41</v>
      </c>
      <c r="I11" s="2" t="s">
        <v>42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38</v>
      </c>
      <c r="C13" s="10"/>
      <c r="D13" s="10" t="s">
        <v>43</v>
      </c>
      <c r="E13" s="10"/>
      <c r="F13" s="10" t="s">
        <v>45</v>
      </c>
      <c r="G13" s="10"/>
      <c r="H13" s="10" t="s">
        <v>47</v>
      </c>
      <c r="I13" s="10"/>
      <c r="J13" s="10" t="s">
        <v>49</v>
      </c>
      <c r="K13" s="10"/>
    </row>
    <row r="14" spans="1:11" ht="15" x14ac:dyDescent="0.25">
      <c r="A14" s="1" t="s">
        <v>50</v>
      </c>
      <c r="B14">
        <v>97.71</v>
      </c>
      <c r="C14">
        <v>0</v>
      </c>
    </row>
    <row r="16" spans="1:11" ht="15" x14ac:dyDescent="0.25">
      <c r="A16" s="12" t="s">
        <v>51</v>
      </c>
      <c r="B16" s="12">
        <f>SUM(B14:B15)</f>
        <v>97.71</v>
      </c>
      <c r="C16" s="12">
        <f>SUM(C14:C15)</f>
        <v>0</v>
      </c>
      <c r="D16" s="12">
        <f>SUM(D14:D15)</f>
        <v>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12">
        <f>SUM(H14:H15)</f>
        <v>0</v>
      </c>
      <c r="I16" s="12">
        <f>SUM(I14:I15)</f>
        <v>0</v>
      </c>
      <c r="J16" s="12">
        <f>SUM(J14:J15)</f>
        <v>0</v>
      </c>
      <c r="K16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B2423-10FF-477E-B5D1-64FC036D8AAD}">
  <dimension ref="A10:K20"/>
  <sheetViews>
    <sheetView rightToLeft="1" workbookViewId="0"/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6">
        <v>0</v>
      </c>
      <c r="F15" s="6">
        <v>0.01</v>
      </c>
      <c r="G15" s="6">
        <v>54.33</v>
      </c>
      <c r="H15" s="6">
        <v>0</v>
      </c>
      <c r="I15" s="6">
        <v>97.71</v>
      </c>
      <c r="J15" s="6">
        <v>0</v>
      </c>
    </row>
    <row r="16" spans="1:11" x14ac:dyDescent="0.2">
      <c r="A16" s="7" t="s">
        <v>19</v>
      </c>
      <c r="B16" s="6"/>
      <c r="C16" s="6"/>
      <c r="D16" s="6"/>
      <c r="E16" s="6"/>
      <c r="F16" s="6"/>
      <c r="G16" s="6"/>
      <c r="H16" s="6"/>
      <c r="I16" s="7">
        <v>97.71</v>
      </c>
      <c r="J16" s="7">
        <v>0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20</v>
      </c>
      <c r="B18" s="6"/>
      <c r="C18" s="6"/>
      <c r="D18" s="6"/>
      <c r="E18" s="6"/>
      <c r="F18" s="6"/>
      <c r="G18" s="6"/>
      <c r="H18" s="6"/>
      <c r="I18" s="9">
        <v>97.71</v>
      </c>
      <c r="J18" s="9">
        <v>0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9" t="s">
        <v>21</v>
      </c>
      <c r="B20" s="6"/>
      <c r="C20" s="6"/>
      <c r="D20" s="6"/>
      <c r="E20" s="6"/>
      <c r="F20" s="6"/>
      <c r="G20" s="6"/>
      <c r="H20" s="6"/>
      <c r="I20" s="9">
        <v>97.71</v>
      </c>
      <c r="J20" s="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395E-CC83-45E3-82CF-58558C7AB76F}">
  <dimension ref="A10:K12"/>
  <sheetViews>
    <sheetView rightToLeft="1" workbookViewId="0"/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22</v>
      </c>
      <c r="J10" s="2"/>
      <c r="K10" s="3" t="s">
        <v>23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24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010F-585C-4835-B719-EEF38324AB55}">
  <dimension ref="A10:J12"/>
  <sheetViews>
    <sheetView rightToLeft="1" workbookViewId="0"/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25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26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27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C453-58DF-4BD7-A2F3-74FF426506B8}">
  <dimension ref="A10:L12"/>
  <sheetViews>
    <sheetView rightToLeft="1" workbookViewId="0"/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25</v>
      </c>
      <c r="C10" s="3" t="s">
        <v>0</v>
      </c>
      <c r="D10" s="3" t="s">
        <v>8</v>
      </c>
      <c r="E10" s="3" t="s">
        <v>28</v>
      </c>
      <c r="F10" s="3" t="s">
        <v>29</v>
      </c>
      <c r="G10" s="3" t="s">
        <v>30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31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36D4-93EE-47BB-A9AA-782DFAD4E9EF}">
  <dimension ref="A10:F12"/>
  <sheetViews>
    <sheetView rightToLeft="1" workbookViewId="0"/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32</v>
      </c>
      <c r="C10" s="3" t="s">
        <v>0</v>
      </c>
      <c r="D10" s="3" t="s">
        <v>8</v>
      </c>
      <c r="E10" s="3" t="s">
        <v>33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34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2025-01-21T07:49:36Z</dcterms:created>
  <dcterms:modified xsi:type="dcterms:W3CDTF">2025-01-21T07:57:38Z</dcterms:modified>
</cp:coreProperties>
</file>